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0" yWindow="0" windowWidth="21570" windowHeight="9600" tabRatio="958" activeTab="1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<sst xmlns="http://schemas.openxmlformats.org/spreadsheetml/2006/main" count="202" uniqueCount="147">
  <si>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</si>
  <si>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</si>
  <si>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</si>
  <si>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</si>
  <si>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</si>
  <si>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</si>
  <si>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</si>
  <si>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</si>
  <si>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</si>
  <si>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</si>
  <si>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</si>
  <si>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</si>
  <si>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</si>
  <si>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</si>
  <si>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</si>
  <si>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</si>
  <si>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</si>
  <si>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</si>
  <si>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</si>
  <si>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</si>
  <si>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</si>
  <si>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</si>
  <si>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</si>
  <si>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</si>
  <si>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</si>
  <si>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</si>
  <si>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</si>
  <si>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</si>
  <si>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</si>
  <si>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</si>
  <si>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</si>
  <si>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</si>
  <si>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</si>
  <si>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</si>
  <si>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</si>
  <si>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</si>
  <si>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</si>
  <si>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</si>
  <si>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</si>
  <si>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</si>
  <si>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</si>
  <si>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</si>
  <si>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</si>
  <si>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</si>
  <si>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</si>
  <si>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</si>
  <si>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</si>
  <si>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</si>
  <si>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</si>
  <si>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</si>
  <si>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</si>
  <si>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</si>
  <si>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</si>
  <si>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</si>
  <si>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</si>
  <si>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</si>
  <si>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</si>
  <si>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</si>
  <si>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</si>
  <si>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</si>
  <si>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</si>
  <si>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</si>
  <si>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</si>
  <si>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</si>
  <si>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</si>
  <si>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</si>
  <si>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</si>
  <si>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</si>
  <si>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</si>
  <si>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</si>
  <si>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</si>
  <si>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</si>
  <si>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</si>
  <si>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Учреждение «Бобруйский районный центр социального обслуживания населения»</t>
  </si>
  <si>
    <t>700214746</t>
  </si>
  <si>
    <t>Республика Беларусь, Могилевская область, г. Бобруйск, ул. Чонгарская, д.81/25</t>
  </si>
  <si>
    <t xml:space="preserve">Директор учреждения «Бобруйский районный центр социального обслуживания населения» </t>
  </si>
  <si>
    <t>Тарасевич Татьяна Васильевна</t>
  </si>
  <si>
    <t>80225708271</t>
  </si>
  <si>
    <t>Institution "Bobruisk District Center for Operational Services to the Population"</t>
  </si>
  <si>
    <t>Republic of Belarus, Mogilev region, Bobruisk, Chongarskaya street, 81/25</t>
  </si>
  <si>
    <t>Director of the institution "Bobruisk District Center for Social Services to the Population"</t>
  </si>
  <si>
    <t>Tarasevich Tatyana Vasilievna</t>
  </si>
  <si>
    <t xml:space="preserve">
</t>
  </si>
  <si>
    <t>«Волшебство из глины: путь к сердцу и надежде»</t>
  </si>
  <si>
    <t>Отделение социальной абилитации инвалидов и дневного пребывания граждан пожилого возраста, инвалиды до пенсионного возраста, пенсионеры.</t>
  </si>
  <si>
    <t xml:space="preserve">Инвалиды допенсионного возраста, пожилые люди. </t>
  </si>
  <si>
    <t>Снизить уровень социальной изоляции и одиночества у 36 инвалидов через вовлечение в коллективное творчество и создание полезного продукта.</t>
  </si>
  <si>
    <t>Обучить людей с инвалидностью новым навыкам работы на гончарном круге и технике обжига глины, чтобы повысить их самооценку и трудовой потенциал.</t>
  </si>
  <si>
    <t>Создать условия для психоэмоциональной разгрузки через работу с глиной (глинотерапия), которая доказала свою эффективность в борьбе с депрессией и апатией.</t>
  </si>
  <si>
    <t>Обеспечить долговременное функционирование гончарной мастерской как социального предприятия, где инвалиды смогут зарабатывать средства на собственное развитие.</t>
  </si>
  <si>
    <t>Торжественное открытие проекта «Волшебство из глины» с приглашением всех 36 участников.</t>
  </si>
  <si>
    <t>Закупка и доставка гончарного круга и муфельной печи для обжига (основные средства донора).</t>
  </si>
  <si>
    <t>Подготовка помещения: косметический ремонт, установка дополнительной розетки для печи, монтаж вытяжки (софинансирование центра).</t>
  </si>
  <si>
    <t>Обучающий мастер-класс для руководителя кружка и социальных работников: «Работа на гончарном круге и правила обжига».</t>
  </si>
  <si>
    <t>Первое занятие с инвалидами: «Я создаю свою первую чашку на круге» (обучение центровке глины).</t>
  </si>
  <si>
    <t>Серия из 10 терапевтических занятий по изготовлению посуды (тарелки, кружки, вазы).</t>
  </si>
  <si>
    <t>Демонстрационный обжиг первой партии изделий — праздник для всех участников.</t>
  </si>
  <si>
    <t>Благотворительная ярмарка-выставка «Тепло наших рук» с продажей изделий.</t>
  </si>
  <si>
    <t>36 инвалидов обретут новую цель в жизни, научатся создавать настоящую глиняную посуду, что докажет их ценность для общества и снизит уровень хронической депрессии.</t>
  </si>
  <si>
    <t>У участников проекта разовьется мелкая моторика, снизится тревожность, улучшится психоэмоциональное состояние (глинотерапия вместо таблеток).</t>
  </si>
  <si>
    <t>Будет создана постоянно действующая гончарная мастерская, которая после окончания проекта продолжит работу и начнет приносить доход, обеспечивая занятость инвалидов на годы вперед.</t>
  </si>
  <si>
    <t>1</t>
  </si>
  <si>
    <t>У 36 инвалидов есть огромное желание творить, но нет оборудования для обжига и формовки на круге. Их изделия сейчас — это сырая, недолговечная глина, как и их несбывшиеся надежды. Проект нужен, чтобы превратить их талант в настоящие произведения искусства, вернув им веру в себя.</t>
  </si>
  <si>
    <t>Создание полноценной гончарной мастерской для социализации и психологической реабилитации 36 инвалидов через обучение работе на гончарном круге и обжигу глины.</t>
  </si>
  <si>
    <t>Снижение изоляции, обучение навыкам, психоэмоциональная разгрузка, создание соц.предприятия.</t>
  </si>
  <si>
    <t>Закупка гончарного круга и печи для обжига, обучение инвалидов, создание долговечных изделий, их продажа для самоокупаемости.</t>
  </si>
  <si>
    <t>Открытие, закупка оборудования, ремонт помещения, обучение персонала, 10 занятий с инвалидами, обжиг, ярмарка.</t>
  </si>
  <si>
    <t>36 человек с новыми навыками и верой в себя; действующая мастерская; снижение депрессии и тревожности; устойчивое развитие.</t>
  </si>
  <si>
    <t>Печь и круг остаются в центре навсегда. Ежегодные занятия, выпуск посуды на продажу, самоокупаемость.</t>
  </si>
  <si>
    <t xml:space="preserve">Инвалиды до пенсионного возраста, пожилые люди. </t>
  </si>
  <si>
    <t>В рамках проекта мы сделаем ремонт в выделенной комнате (16,1 кв.м) силами сотрудников и за счет собственных средств. Но главное - мы закупим гончарный круг и муфельную печь для обжига. Это «сердце» и «легкие» нашей мастерской. Затем мы проведем серию занятий, на которых научим инвалидов работать за кругом и правильно обжигать глину. Результатом станут настоящие глиняные тарелки, кружки, горшки, сделанные руками людей, которым многие отказали в способности творить. Изделия будут реализованы на ярмарках, а выручка пойдет на закупку новой глины и глазури, обеспечивая устойчивость проекта.</t>
  </si>
  <si>
    <t>После завершения проекта мастерская не закроется. Печь и гончарный круг останутся в центре навсегда.  Изделия будут изготавливаться и обжигаться регулярно. Мы планируем наладить выпуск авторской посуды на реализацию. Это не разовая акция, а новая жизнь для  людей с инвалидностью направленая на социальную реабилитацию, занятость и социализацию в общество.</t>
  </si>
  <si>
    <t>Каждый день 36 человек с инвалидностью переступают порог нашего центра.Они очень талантливы: лепят из глины удивительные фигурки в кружке «Волшебная глина», но их возможности ограничены. Сегодня они могут лишь мять глину руками. У них нет самого главного - гончарного круга и печи для обжига. Они мечтают не просто лепить сувениры, а создавать настоящую глиняную посуду, которой можно пользоваться, которую можно подарить близким или реализовать на ярмарке. Без обжига их работы хрупки и недолговечны. Проект - это их шанс почувствовать себя нужными, увидеть результат своего труда, который останется на века.</t>
  </si>
  <si>
    <t>Подарить 36 инвалидам радость творчества и социальной реабилитации через создание полноценной гончарной мастерской. Дать им возможность не просто лепить, а создавать долговечные изделия из глины, обожженные в собственной печи, чтобы каждый из них поверил в свои силы и почувствовал себя творцом.</t>
  </si>
  <si>
    <t>Disabled people of pre-retirement age, elderly people.</t>
  </si>
  <si>
    <t>Department of social habilitation for disabled people and day care for elderly citizens, disabled people of pre-retirement age, pensioners.</t>
  </si>
  <si>
    <t>To teach people with disabilities new skills in working on a potter's wheel and clay firing techniques in order to increase their self-esteem and labour potential.</t>
  </si>
  <si>
    <t>To create conditions for psycho-emotional relief through working with clay (clay therapy), which has proven its effectiveness in combating depression and apathy.</t>
  </si>
  <si>
    <t>To ensure the long-term functioning of the pottery workshop as a social enterprise where disabled people can earn money for their own development.</t>
  </si>
  <si>
    <t>Grand opening of the "Magic of Clay" project with the invitation of all 36 participants.</t>
  </si>
  <si>
    <t>Procurement and delivery of a potter's wheel and a muffle kiln for firing (donor's core funds).</t>
  </si>
  <si>
    <t>Preparation of the premises: cosmetic repairs, installation of an additional electrical socket for the kiln, installation of an exhaust hood (co-financing by the centre).</t>
  </si>
  <si>
    <t>Training master class for the club leader and social workers: "Working on a Potter's Wheel and Firing Rules".</t>
  </si>
  <si>
    <t>First session with disabled people: "I Create My First Cup on the Wheel" (learning clay centering).</t>
  </si>
  <si>
    <t>A series of 10 therapeutic sessions on making tableware (plates, mugs, vases).</t>
  </si>
  <si>
    <t>Demonstration firing of the first batch of products — a celebration for all participants.</t>
  </si>
  <si>
    <t>Charity fair-exhibition "The Warmth of Our Hands" with sale of products.</t>
  </si>
  <si>
    <t>Magic of Clay: A Path to the Heart and Hope</t>
  </si>
  <si>
    <t>Disabled people of pre-retirement age, elderly people</t>
  </si>
  <si>
    <t>Department of social habilitation for disabled people and day care for elderly citizens, disabled people of pre-retirement age, pensioners</t>
  </si>
  <si>
    <t>Every day, 36 people with disabilities cross the threshold of our centre. They are very talented: they mold amazing figures from clay in the "Magic Clay" club, but their abilities are limited. Today, they can only knead clay with their hands. They lack the most important things — a potter's wheel and a kiln for firing. They dream not just of sculpting souvenirs, but of creating real clay tableware that can be used, that can be given as a gift to loved ones or sold at a fair. Without firing, their works are fragile and short-lived. The project is their chance to feel needed, to see the result of their labour, which will last for centuries.</t>
  </si>
  <si>
    <t>To give 36 disabled people the joy of creativity and social rehabilitation through the creation of a fully equipped pottery workshop. To give them the opportunity not just to sculpt, but to create durable products from</t>
  </si>
  <si>
    <t>Within the framework of the project, we will carry out repairs in the allocated room (16.1 sq.m.) using the staff's own efforts and at our own expense. But the main thing is that we will purchase a potter's wheel and a muffle kiln for firing. These are the "heart" and "lungs" of our workshop. Then we will conduct a series of classes in which we will teach disabled people how to work on the potter's wheel and how to fire clay properly. The result will be real clay plates, mugs, and pots made by the hands of people whom many have denied the ability to create. The products will be sold at fairs, and the proceeds will be used to purchase new clay and glaze, ensuring the sustainability of the project.greenhouses that are accessible to people with disabilities (with low thresholds and wide aisles). Providing the necessary equipment for watering and plant care. Purchasing blueberry seedlings and vegetable seeds. Organizing the planting process with the participation of branch residents. Training in basic plant care, including watering, pruning, and pest control.</t>
  </si>
  <si>
    <t>After the project is completed, the workshop will not close. The kiln and the potter's wheel will remain in the centre forever. Products will be manufactured and fired regularly. We plan to establish the production of original tableware for sale. This is not a one-off event, but a new life for people with disabilities, aimed at social rehabilitation, employment and social integration into society.</t>
  </si>
  <si>
    <t>Project participants will develop fine motor skills, reduce anxiety, and improve their psycho-emotional state (clay therapy instead of pills).</t>
  </si>
  <si>
    <t>A permanently operating pottery workshop will be created, which will continue to work after the project ends and will start generating income, providing employment for disabled people for years to come.</t>
  </si>
  <si>
    <t>"Magic of Clay: A Path to the Heart and Hope"</t>
  </si>
  <si>
    <t>36 disabled people have a great desire to create, but they have no equipment for firing and shaping on a wheel. Their products now are raw, short-lived clay, just like their unfulfilled hopes. The project is needed to turn their talent into real works of art, restoring their faith in themselves.</t>
  </si>
  <si>
    <t>Creation of a fully equipped pottery workshop for the socialisation and psychological rehabilitation of 36 disabled people through training in working on a potter's wheel and clay firing.</t>
  </si>
  <si>
    <t xml:space="preserve">Purchase of a potter's wheel and a kiln for firing, training of disabled people, creation of durable products, their sale for self-sufficiency.
</t>
  </si>
  <si>
    <t xml:space="preserve">
The kiln and the wheel remain in the centre forever. Annual classes, production of tableware for sale, self-sufficiency.
</t>
  </si>
  <si>
    <t xml:space="preserve">Reduction of isolation, skills training, psycho-emotional relief, creation of a social enterprise.
</t>
  </si>
  <si>
    <t xml:space="preserve">Opening, purchase of equipment, renovation of premises, staff training, 10 sessions with disabled people, firing, fair.
</t>
  </si>
  <si>
    <t>36 people with new skills and self-belief; a functioning workshop; reduction of depression and anxiety; sustainable development.</t>
  </si>
  <si>
    <t>36 disabled people will find a new purpose in life, learn to create real clay tableware, which will prove their value to society and reduce the level of chronic depression.</t>
  </si>
  <si>
    <t>To reduce the level of social isolation and loneliness among 36 disabled people through involvement in collective creativity and the creation of a useful product.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</si>
</sst>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B_r_-;\-* #,##0.00\ _B_r_-;_-* &quot;-&quot;??\ _B_r_-;_-@_-"/>
  </numFmts>
  <fonts count="11"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3">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49"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49" fontId="2" fillId="0" borderId="1" xfId="0" applyNumberFormat="1" applyFont="1" applyFill="1" applyBorder="1" applyAlignment="1" applyProtection="1">
      <alignment horizontal="left" vertical="top" wrapText="1"/>
    </xf>
    <xf numFmtId="0" fontId="2" fillId="0" borderId="0" xfId="0" applyFont="1" applyAlignment="1">
      <alignment horizontal="left" vertical="top" wrapText="1"/>
    </xf>
    <xf numFmtId="0" fontId="2" fillId="0" borderId="0" xfId="0" applyFont="1" applyAlignment="1" applyProtection="1">
      <alignment wrapText="1"/>
      <protection locked="0"/>
    </xf>
    <xf numFmtId="0" fontId="2" fillId="0" borderId="0" xfId="0" applyFont="1" applyBorder="1" applyAlignment="1" applyProtection="1">
      <alignment wrapText="1"/>
      <protection locked="0"/>
    </xf>
    <xf numFmtId="0" fontId="2" fillId="0" borderId="0" xfId="0" applyFont="1" applyBorder="1" applyAlignment="1" applyProtection="1">
      <alignment horizontal="left" wrapText="1"/>
      <protection locked="0"/>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view="pageBreakPreview" topLeftCell="B20" zoomScale="95" zoomScaleNormal="95" zoomScaleSheetLayoutView="95" workbookViewId="0">
      <selection activeCell="B5" sqref="B5"/>
    </sheetView>
  </sheetViews>
  <sheetFormatPr defaultColWidth="9.140625" defaultRowHeight="20.25" x14ac:dyDescent="0.3"/>
  <cols>
    <col min="1" max="1" width="60.85546875" style="6" customWidth="1"/>
    <col min="2" max="2" width="210.28515625" style="17" customWidth="1"/>
    <col min="3" max="23" width="9.140625" style="3"/>
    <col min="24" max="16384" width="9.140625" style="1"/>
  </cols>
  <sheetData>
    <row r="1" spans="1:5" ht="48.75" customHeight="1" x14ac:dyDescent="0.3">
      <c r="A1" s="55" t="s">
        <v>0</v>
      </c>
      <c r="B1" s="55"/>
      <c r="E1" s="29"/>
    </row>
    <row r="2" spans="1:5" ht="7.5" customHeight="1" x14ac:dyDescent="0.3">
      <c r="A2" s="7"/>
    </row>
    <row r="3" spans="1:5" ht="20.25" hidden="1" customHeight="1" x14ac:dyDescent="0.3">
      <c r="A3" s="9" t="s">
        <v>1</v>
      </c>
      <c r="B3" s="26"/>
    </row>
    <row r="4" spans="1:5" ht="20.25" hidden="1" customHeight="1" x14ac:dyDescent="0.3">
      <c r="A4" s="9" t="s">
        <v>2</v>
      </c>
      <c r="B4" s="20"/>
    </row>
    <row r="5" spans="1:5" ht="20.25" customHeight="1" x14ac:dyDescent="0.3">
      <c r="A5" s="9" t="s">
        <v>11</v>
      </c>
      <c r="B5" s="33" t="s">
        <v>84</v>
      </c>
    </row>
    <row r="6" spans="1:5" ht="20.25" customHeight="1" x14ac:dyDescent="0.3">
      <c r="A6" s="11" t="s">
        <v>12</v>
      </c>
      <c r="B6" s="20">
        <v>1</v>
      </c>
    </row>
    <row r="7" spans="1:5" ht="20.25" customHeight="1" x14ac:dyDescent="0.3">
      <c r="A7" s="56" t="s">
        <v>13</v>
      </c>
      <c r="B7" s="57"/>
    </row>
    <row r="8" spans="1:5" ht="20.25" customHeight="1" x14ac:dyDescent="0.3">
      <c r="A8" s="12" t="s">
        <v>18</v>
      </c>
      <c r="B8" s="33" t="s">
        <v>74</v>
      </c>
    </row>
    <row r="9" spans="1:5" x14ac:dyDescent="0.3">
      <c r="A9" s="13" t="s">
        <v>14</v>
      </c>
      <c r="B9" s="33" t="s">
        <v>73</v>
      </c>
    </row>
    <row r="10" spans="1:5" x14ac:dyDescent="0.3">
      <c r="A10" s="13" t="s">
        <v>15</v>
      </c>
      <c r="B10" s="33" t="s">
        <v>75</v>
      </c>
    </row>
    <row r="11" spans="1:5" x14ac:dyDescent="0.3">
      <c r="A11" s="13" t="s">
        <v>17</v>
      </c>
      <c r="B11" s="33" t="s">
        <v>76</v>
      </c>
    </row>
    <row r="12" spans="1:5" x14ac:dyDescent="0.3">
      <c r="A12" s="13" t="s">
        <v>16</v>
      </c>
      <c r="B12" s="33" t="s">
        <v>77</v>
      </c>
    </row>
    <row r="13" spans="1:5" x14ac:dyDescent="0.3">
      <c r="A13" s="13" t="s">
        <v>19</v>
      </c>
      <c r="B13" s="50" t="s">
        <v>78</v>
      </c>
    </row>
    <row r="14" spans="1:5" ht="62.25" customHeight="1" x14ac:dyDescent="0.3">
      <c r="A14" s="9" t="s">
        <v>8</v>
      </c>
      <c r="B14" s="50" t="s">
        <v>110</v>
      </c>
    </row>
    <row r="15" spans="1:5" ht="41.25" customHeight="1" x14ac:dyDescent="0.3">
      <c r="A15" s="9" t="s">
        <v>9</v>
      </c>
      <c r="B15" s="50" t="s">
        <v>85</v>
      </c>
    </row>
    <row r="16" spans="1:5" ht="101.25" x14ac:dyDescent="0.3">
      <c r="A16" s="9" t="s">
        <v>20</v>
      </c>
      <c r="B16" s="50" t="s">
        <v>113</v>
      </c>
    </row>
    <row r="17" spans="1:2" ht="60.75" customHeight="1" x14ac:dyDescent="0.3">
      <c r="A17" s="9" t="s">
        <v>7</v>
      </c>
      <c r="B17" s="50" t="s">
        <v>114</v>
      </c>
    </row>
    <row r="18" spans="1:2" ht="60.75" customHeight="1" x14ac:dyDescent="0.3">
      <c r="A18" s="9" t="s">
        <v>21</v>
      </c>
      <c r="B18" s="50" t="s">
        <v>111</v>
      </c>
    </row>
    <row r="19" spans="1:2" ht="20.25" customHeight="1" x14ac:dyDescent="0.3">
      <c r="A19" s="58" t="s">
        <v>23</v>
      </c>
      <c r="B19" s="59"/>
    </row>
    <row r="20" spans="1:2" ht="20.25" customHeight="1" x14ac:dyDescent="0.3">
      <c r="A20" s="12" t="s">
        <v>3</v>
      </c>
      <c r="B20" s="10">
        <v>1</v>
      </c>
    </row>
    <row r="21" spans="1:2" ht="20.25" customHeight="1" x14ac:dyDescent="0.3">
      <c r="A21" s="12" t="s">
        <v>5</v>
      </c>
      <c r="B21" s="10" t="s">
        <v>50</v>
      </c>
    </row>
    <row r="22" spans="1:2" ht="20.25" customHeight="1" x14ac:dyDescent="0.3">
      <c r="A22" s="15" t="s">
        <v>6</v>
      </c>
      <c r="B22" s="18">
        <f>B23+B24</f>
        <v>5000</v>
      </c>
    </row>
    <row r="23" spans="1:2" ht="20.25" customHeight="1" x14ac:dyDescent="0.3">
      <c r="A23" s="12" t="s">
        <v>24</v>
      </c>
      <c r="B23" s="16">
        <v>4500</v>
      </c>
    </row>
    <row r="24" spans="1:2" ht="20.25" customHeight="1" x14ac:dyDescent="0.3">
      <c r="A24" s="12" t="s">
        <v>4</v>
      </c>
      <c r="B24" s="16">
        <v>500</v>
      </c>
    </row>
    <row r="25" spans="1:2" ht="63" customHeight="1" x14ac:dyDescent="0.3">
      <c r="A25" s="9" t="s">
        <v>25</v>
      </c>
      <c r="B25" s="50" t="s">
        <v>112</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6">
    <dataValidation type="whole" allowBlank="1" showInputMessage="1" showErrorMessage="1" errorTitle="Формат ячейки" error="Значение ячейки должно быть циферным, 9 символов" sqref="B8">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allowBlank="1" showInputMessage="1" showErrorMessage="1" errorTitle="Формат ячейки" error="Значение ячейки должно быть циферным, 9 символов" sqref="B4">
      <formula1>100000000</formula1>
      <formula2>999999999</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view="pageBreakPreview" zoomScale="70" zoomScaleNormal="70" zoomScaleSheetLayoutView="70" workbookViewId="0">
      <selection activeCell="A14" sqref="A14"/>
    </sheetView>
  </sheetViews>
  <sheetFormatPr defaultColWidth="9.140625" defaultRowHeight="20.25" x14ac:dyDescent="0.3"/>
  <cols>
    <col min="1" max="1" width="44.7109375" style="31" customWidth="1"/>
    <col min="2" max="2" width="126.28515625" style="51" customWidth="1"/>
    <col min="3" max="16384" width="9.140625" style="1"/>
  </cols>
  <sheetData>
    <row r="1" spans="1:2" ht="85.5" customHeight="1" x14ac:dyDescent="0.3">
      <c r="A1" s="61" t="s">
        <v>71</v>
      </c>
      <c r="B1" s="61"/>
    </row>
    <row r="2" spans="1:2" ht="38.25" customHeight="1" x14ac:dyDescent="0.3">
      <c r="A2" s="49" t="s">
        <v>48</v>
      </c>
      <c r="B2" s="38" t="s">
        <v>79</v>
      </c>
    </row>
    <row r="3" spans="1:2" ht="30" customHeight="1" x14ac:dyDescent="0.3">
      <c r="A3" s="10" t="s">
        <v>37</v>
      </c>
      <c r="B3" s="38" t="s">
        <v>80</v>
      </c>
    </row>
    <row r="4" spans="1:2" ht="49.5" customHeight="1" x14ac:dyDescent="0.3">
      <c r="A4" s="10" t="s">
        <v>36</v>
      </c>
      <c r="B4" s="38" t="s">
        <v>81</v>
      </c>
    </row>
    <row r="5" spans="1:2" ht="40.5" x14ac:dyDescent="0.3">
      <c r="A5" s="10" t="s">
        <v>72</v>
      </c>
      <c r="B5" s="38" t="s">
        <v>82</v>
      </c>
    </row>
    <row r="6" spans="1:2" ht="30" customHeight="1" x14ac:dyDescent="0.3">
      <c r="A6" s="10" t="s">
        <v>46</v>
      </c>
      <c r="B6" s="38">
        <v>80225708271</v>
      </c>
    </row>
    <row r="7" spans="1:2" ht="40.5" customHeight="1" x14ac:dyDescent="0.3">
      <c r="A7" s="32" t="s">
        <v>27</v>
      </c>
      <c r="B7" s="38" t="s">
        <v>137</v>
      </c>
    </row>
    <row r="8" spans="1:2" ht="30" customHeight="1" x14ac:dyDescent="0.3">
      <c r="A8" s="14" t="s">
        <v>28</v>
      </c>
      <c r="B8" s="38">
        <v>2</v>
      </c>
    </row>
    <row r="9" spans="1:2" ht="40.5" customHeight="1" x14ac:dyDescent="0.3">
      <c r="A9" s="32" t="s">
        <v>29</v>
      </c>
      <c r="B9" s="38" t="s">
        <v>115</v>
      </c>
    </row>
    <row r="10" spans="1:2" ht="54" customHeight="1" x14ac:dyDescent="0.3">
      <c r="A10" s="32" t="s">
        <v>45</v>
      </c>
      <c r="B10" s="38" t="s">
        <v>116</v>
      </c>
    </row>
    <row r="11" spans="1:2" ht="103.5" customHeight="1" x14ac:dyDescent="0.3">
      <c r="A11" s="32" t="s">
        <v>44</v>
      </c>
      <c r="B11" s="38" t="s">
        <v>138</v>
      </c>
    </row>
    <row r="12" spans="1:2" ht="114.75" customHeight="1" x14ac:dyDescent="0.3">
      <c r="A12" s="32" t="s">
        <v>41</v>
      </c>
      <c r="B12" s="38" t="s">
        <v>139</v>
      </c>
    </row>
    <row r="13" spans="1:2" ht="131.25" customHeight="1" x14ac:dyDescent="0.3">
      <c r="A13" s="32" t="s">
        <v>40</v>
      </c>
      <c r="B13" s="38" t="s">
        <v>140</v>
      </c>
    </row>
    <row r="14" spans="1:2" ht="30" customHeight="1" x14ac:dyDescent="0.3">
      <c r="A14" s="10" t="s">
        <v>35</v>
      </c>
      <c r="B14" s="38"/>
    </row>
    <row r="15" spans="1:2" ht="30" customHeight="1" x14ac:dyDescent="0.3">
      <c r="A15" s="10" t="s">
        <v>39</v>
      </c>
      <c r="B15" s="38" t="s">
        <v>50</v>
      </c>
    </row>
    <row r="16" spans="1:2" ht="30" customHeight="1" x14ac:dyDescent="0.3">
      <c r="A16" s="10" t="s">
        <v>33</v>
      </c>
      <c r="B16" s="38">
        <v>5000</v>
      </c>
    </row>
    <row r="17" spans="1:2" ht="30" customHeight="1" x14ac:dyDescent="0.3">
      <c r="A17" s="10" t="s">
        <v>31</v>
      </c>
      <c r="B17" s="38">
        <v>4500</v>
      </c>
    </row>
    <row r="18" spans="1:2" ht="30" customHeight="1" x14ac:dyDescent="0.3">
      <c r="A18" s="10" t="s">
        <v>32</v>
      </c>
      <c r="B18" s="38">
        <v>500</v>
      </c>
    </row>
    <row r="19" spans="1:2" ht="92.25" customHeight="1" x14ac:dyDescent="0.3">
      <c r="A19" s="32" t="s">
        <v>38</v>
      </c>
      <c r="B19" s="38" t="s">
        <v>141</v>
      </c>
    </row>
    <row r="20" spans="1:2" ht="138.75" customHeight="1" x14ac:dyDescent="0.3">
      <c r="A20" s="40" t="s">
        <v>70</v>
      </c>
      <c r="B20" s="38" t="s">
        <v>142</v>
      </c>
    </row>
    <row r="21" spans="1:2" ht="79.5" customHeight="1" x14ac:dyDescent="0.3">
      <c r="A21" s="40" t="s">
        <v>69</v>
      </c>
      <c r="B21" s="38" t="s">
        <v>143</v>
      </c>
    </row>
    <row r="22" spans="1:2" ht="108.75" customHeight="1" x14ac:dyDescent="0.3">
      <c r="A22" s="40" t="s">
        <v>68</v>
      </c>
      <c r="B22" s="38" t="s">
        <v>144</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tabSelected="1" view="pageBreakPreview" zoomScaleNormal="100" zoomScaleSheetLayoutView="100" workbookViewId="0">
      <selection activeCell="B2" sqref="B2"/>
    </sheetView>
  </sheetViews>
  <sheetFormatPr defaultRowHeight="15" x14ac:dyDescent="0.25"/>
  <cols>
    <col min="1" max="1" width="29" customWidth="1"/>
    <col min="2" max="2" width="22.5703125" customWidth="1"/>
  </cols>
  <sheetData>
    <row r="1" spans="1:2" ht="20.25" x14ac:dyDescent="0.3">
      <c r="A1" s="62" t="s">
        <v>49</v>
      </c>
      <c r="B1" s="62"/>
    </row>
    <row r="2" spans="1:2" x14ac:dyDescent="0.25">
      <c r="A2" s="30" t="s">
        <v>50</v>
      </c>
      <c r="B2" s="30" t="s">
        <v>62</v>
      </c>
    </row>
    <row r="3" spans="1:2" x14ac:dyDescent="0.25">
      <c r="A3" s="30" t="s">
        <v>51</v>
      </c>
      <c r="B3" s="30" t="s">
        <v>61</v>
      </c>
    </row>
    <row r="4" spans="1:2" x14ac:dyDescent="0.25">
      <c r="A4" s="30" t="s">
        <v>52</v>
      </c>
      <c r="B4" s="30" t="s">
        <v>58</v>
      </c>
    </row>
    <row r="5" spans="1:2" x14ac:dyDescent="0.25">
      <c r="A5" s="30" t="s">
        <v>56</v>
      </c>
      <c r="B5" s="30" t="s">
        <v>57</v>
      </c>
    </row>
    <row r="6" spans="1:2" x14ac:dyDescent="0.25">
      <c r="A6" s="30" t="s">
        <v>54</v>
      </c>
      <c r="B6" s="30" t="s">
        <v>60</v>
      </c>
    </row>
    <row r="7" spans="1:2" x14ac:dyDescent="0.25">
      <c r="A7" s="30" t="s">
        <v>53</v>
      </c>
      <c r="B7" s="30" t="s">
        <v>63</v>
      </c>
    </row>
    <row r="8" spans="1:2" x14ac:dyDescent="0.25">
      <c r="A8" s="30" t="s">
        <v>55</v>
      </c>
      <c r="B8" s="30"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5"/>
  <sheetViews>
    <sheetView view="pageBreakPreview" zoomScaleNormal="100" zoomScaleSheetLayoutView="100" workbookViewId="0">
      <selection activeCell="A2" sqref="A2"/>
    </sheetView>
  </sheetViews>
  <sheetFormatPr defaultColWidth="9.140625" defaultRowHeight="20.25" x14ac:dyDescent="0.3"/>
  <cols>
    <col min="1" max="1" width="246.85546875" style="27" customWidth="1"/>
    <col min="2" max="16384" width="9.140625" style="1"/>
  </cols>
  <sheetData>
    <row r="1" spans="1:24" ht="21" thickBot="1" x14ac:dyDescent="0.35">
      <c r="A1" s="42" t="s">
        <v>22</v>
      </c>
      <c r="B1" s="21"/>
    </row>
    <row r="2" spans="1:24" ht="21" thickTop="1" x14ac:dyDescent="0.3">
      <c r="A2" s="27" t="s">
        <v>87</v>
      </c>
      <c r="B2" s="4"/>
      <c r="C2" s="4"/>
      <c r="D2" s="4"/>
      <c r="E2" s="4"/>
      <c r="F2" s="4"/>
      <c r="G2" s="4"/>
      <c r="H2" s="4"/>
      <c r="I2" s="4"/>
      <c r="J2" s="4"/>
      <c r="K2" s="4"/>
      <c r="L2" s="4"/>
      <c r="M2" s="4"/>
      <c r="N2" s="4"/>
      <c r="O2" s="4"/>
      <c r="P2" s="4"/>
      <c r="Q2" s="4"/>
      <c r="R2" s="4"/>
      <c r="S2" s="4"/>
      <c r="T2" s="4"/>
      <c r="U2" s="4"/>
      <c r="V2" s="4"/>
      <c r="W2" s="4"/>
      <c r="X2" s="4"/>
    </row>
    <row r="3" spans="1:24" x14ac:dyDescent="0.3">
      <c r="A3" s="27" t="s">
        <v>88</v>
      </c>
      <c r="B3" s="4"/>
      <c r="C3" s="4"/>
      <c r="D3" s="4"/>
      <c r="E3" s="4"/>
      <c r="F3" s="4"/>
      <c r="G3" s="4"/>
      <c r="H3" s="4"/>
      <c r="I3" s="4"/>
      <c r="J3" s="4"/>
      <c r="K3" s="4"/>
      <c r="L3" s="4"/>
      <c r="M3" s="4"/>
      <c r="N3" s="4"/>
      <c r="O3" s="4"/>
      <c r="P3" s="4"/>
      <c r="Q3" s="4"/>
      <c r="R3" s="4"/>
      <c r="S3" s="4"/>
      <c r="T3" s="4"/>
      <c r="U3" s="4"/>
      <c r="V3" s="4"/>
      <c r="W3" s="4"/>
      <c r="X3" s="4"/>
    </row>
    <row r="4" spans="1:24" x14ac:dyDescent="0.3">
      <c r="A4" s="41" t="s">
        <v>89</v>
      </c>
      <c r="B4" s="4"/>
      <c r="C4" s="4"/>
      <c r="D4" s="4"/>
      <c r="E4" s="4"/>
      <c r="F4" s="4"/>
      <c r="G4" s="4"/>
      <c r="H4" s="4"/>
      <c r="I4" s="4"/>
      <c r="J4" s="4"/>
      <c r="K4" s="4"/>
      <c r="L4" s="4"/>
      <c r="M4" s="4"/>
      <c r="N4" s="4"/>
      <c r="O4" s="4"/>
      <c r="P4" s="4"/>
      <c r="Q4" s="4"/>
      <c r="R4" s="4"/>
      <c r="S4" s="4"/>
      <c r="T4" s="4"/>
      <c r="U4" s="4"/>
      <c r="V4" s="4"/>
      <c r="W4" s="4"/>
      <c r="X4" s="4"/>
    </row>
    <row r="5" spans="1:24" x14ac:dyDescent="0.3">
      <c r="A5" s="27" t="s">
        <v>90</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topLeftCell="A7" zoomScaleNormal="100" zoomScaleSheetLayoutView="100" workbookViewId="0">
      <selection activeCell="A14" sqref="A14"/>
    </sheetView>
  </sheetViews>
  <sheetFormatPr defaultColWidth="9.140625" defaultRowHeight="21" x14ac:dyDescent="0.35"/>
  <cols>
    <col min="1" max="1" width="246.85546875" style="23" customWidth="1"/>
    <col min="2" max="16384" width="9.140625" style="8"/>
  </cols>
  <sheetData>
    <row r="1" spans="1:24" s="1" customFormat="1" thickBot="1" x14ac:dyDescent="0.35">
      <c r="A1" s="46" t="s">
        <v>26</v>
      </c>
      <c r="B1" s="21"/>
    </row>
    <row r="2" spans="1:24" s="1" customFormat="1" thickTop="1" x14ac:dyDescent="0.3">
      <c r="A2" s="43" t="s">
        <v>91</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3" t="s">
        <v>92</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3" t="s">
        <v>93</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2" t="s">
        <v>94</v>
      </c>
    </row>
    <row r="6" spans="1:24" s="1" customFormat="1" ht="20.25" x14ac:dyDescent="0.3">
      <c r="A6" s="22" t="s">
        <v>95</v>
      </c>
    </row>
    <row r="7" spans="1:24" x14ac:dyDescent="0.35">
      <c r="A7" s="44" t="s">
        <v>96</v>
      </c>
    </row>
    <row r="8" spans="1:24" x14ac:dyDescent="0.35">
      <c r="A8" s="44" t="s">
        <v>97</v>
      </c>
    </row>
    <row r="9" spans="1:24" x14ac:dyDescent="0.35">
      <c r="A9" s="45" t="s">
        <v>98</v>
      </c>
    </row>
    <row r="13" spans="1:24" x14ac:dyDescent="0.35">
      <c r="A13" s="45"/>
    </row>
    <row r="14" spans="1:24" x14ac:dyDescent="0.35">
      <c r="A14" s="45"/>
    </row>
    <row r="15" spans="1:24" x14ac:dyDescent="0.35">
      <c r="A15" s="45"/>
    </row>
    <row r="16" spans="1:24" x14ac:dyDescent="0.35">
      <c r="A16" s="45"/>
    </row>
    <row r="17" spans="1:1" x14ac:dyDescent="0.35">
      <c r="A17" s="45"/>
    </row>
    <row r="18" spans="1:1" x14ac:dyDescent="0.35">
      <c r="A18" s="45"/>
    </row>
    <row r="19" spans="1:1" x14ac:dyDescent="0.35">
      <c r="A19" s="45"/>
    </row>
    <row r="20" spans="1:1" x14ac:dyDescent="0.35">
      <c r="A20" s="45"/>
    </row>
    <row r="21" spans="1:1" x14ac:dyDescent="0.35">
      <c r="A21" s="45"/>
    </row>
    <row r="22" spans="1:1" x14ac:dyDescent="0.35">
      <c r="A22" s="45"/>
    </row>
    <row r="23" spans="1:1" x14ac:dyDescent="0.35">
      <c r="A23" s="45"/>
    </row>
    <row r="24" spans="1:1" x14ac:dyDescent="0.35">
      <c r="A24" s="45"/>
    </row>
    <row r="25" spans="1:1" x14ac:dyDescent="0.35">
      <c r="A25" s="45"/>
    </row>
    <row r="26" spans="1:1" x14ac:dyDescent="0.35">
      <c r="A26" s="45"/>
    </row>
    <row r="27" spans="1:1" x14ac:dyDescent="0.35">
      <c r="A27" s="45"/>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4"/>
  <sheetViews>
    <sheetView view="pageBreakPreview" zoomScaleNormal="100" zoomScaleSheetLayoutView="100" workbookViewId="0">
      <selection activeCell="A2" sqref="A2"/>
    </sheetView>
  </sheetViews>
  <sheetFormatPr defaultColWidth="9.140625" defaultRowHeight="20.25" x14ac:dyDescent="0.3"/>
  <cols>
    <col min="1" max="1" width="246.85546875" style="24" customWidth="1"/>
    <col min="2" max="16384" width="9.140625" style="2"/>
  </cols>
  <sheetData>
    <row r="1" spans="1:28" ht="21" thickBot="1" x14ac:dyDescent="0.35">
      <c r="A1" s="46" t="s">
        <v>10</v>
      </c>
      <c r="B1" s="21"/>
      <c r="C1" s="21"/>
      <c r="D1" s="21"/>
    </row>
    <row r="2" spans="1:28" ht="21" thickTop="1" x14ac:dyDescent="0.3">
      <c r="A2" s="47" t="s">
        <v>99</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1" t="s">
        <v>100</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8" t="s">
        <v>101</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topLeftCell="A19" zoomScaleNormal="70" zoomScaleSheetLayoutView="100" workbookViewId="0">
      <selection activeCell="B21" sqref="B21"/>
    </sheetView>
  </sheetViews>
  <sheetFormatPr defaultColWidth="9.140625" defaultRowHeight="20.25" x14ac:dyDescent="0.3"/>
  <cols>
    <col min="1" max="1" width="44.7109375" style="31" customWidth="1"/>
    <col min="2" max="2" width="96.85546875" style="37" customWidth="1"/>
    <col min="3" max="3" width="9.140625" style="1"/>
    <col min="4" max="4" width="18.28515625" style="1" customWidth="1"/>
    <col min="5" max="16384" width="9.140625" style="1"/>
  </cols>
  <sheetData>
    <row r="1" spans="1:2" ht="85.5" customHeight="1" x14ac:dyDescent="0.3">
      <c r="A1" s="60" t="s">
        <v>67</v>
      </c>
      <c r="B1" s="60"/>
    </row>
    <row r="2" spans="1:2" ht="40.5" x14ac:dyDescent="0.3">
      <c r="A2" s="10" t="s">
        <v>13</v>
      </c>
      <c r="B2" s="33" t="s">
        <v>73</v>
      </c>
    </row>
    <row r="3" spans="1:2" ht="30" customHeight="1" x14ac:dyDescent="0.3">
      <c r="A3" s="10" t="s">
        <v>18</v>
      </c>
      <c r="B3" s="33" t="s">
        <v>74</v>
      </c>
    </row>
    <row r="4" spans="1:2" ht="43.5" customHeight="1" x14ac:dyDescent="0.3">
      <c r="A4" s="10" t="s">
        <v>15</v>
      </c>
      <c r="B4" s="33" t="s">
        <v>75</v>
      </c>
    </row>
    <row r="5" spans="1:2" ht="48" customHeight="1" x14ac:dyDescent="0.3">
      <c r="A5" s="10" t="s">
        <v>17</v>
      </c>
      <c r="B5" s="33" t="s">
        <v>76</v>
      </c>
    </row>
    <row r="6" spans="1:2" ht="30" customHeight="1" x14ac:dyDescent="0.3">
      <c r="A6" s="10" t="s">
        <v>16</v>
      </c>
      <c r="B6" s="33" t="s">
        <v>77</v>
      </c>
    </row>
    <row r="7" spans="1:2" ht="30" customHeight="1" x14ac:dyDescent="0.3">
      <c r="A7" s="10" t="s">
        <v>19</v>
      </c>
      <c r="B7" s="34" t="s">
        <v>78</v>
      </c>
    </row>
    <row r="8" spans="1:2" ht="40.5" customHeight="1" x14ac:dyDescent="0.3">
      <c r="A8" s="32" t="s">
        <v>11</v>
      </c>
      <c r="B8" s="33" t="s">
        <v>84</v>
      </c>
    </row>
    <row r="9" spans="1:2" ht="30" customHeight="1" x14ac:dyDescent="0.3">
      <c r="A9" s="14" t="s">
        <v>12</v>
      </c>
      <c r="B9" s="33" t="s">
        <v>102</v>
      </c>
    </row>
    <row r="10" spans="1:2" ht="48.75" customHeight="1" x14ac:dyDescent="0.3">
      <c r="A10" s="32" t="s">
        <v>8</v>
      </c>
      <c r="B10" s="34" t="s">
        <v>86</v>
      </c>
    </row>
    <row r="11" spans="1:2" ht="72.75" customHeight="1" x14ac:dyDescent="0.3">
      <c r="A11" s="32" t="s">
        <v>9</v>
      </c>
      <c r="B11" s="34" t="s">
        <v>85</v>
      </c>
    </row>
    <row r="12" spans="1:2" ht="168" customHeight="1" x14ac:dyDescent="0.3">
      <c r="A12" s="32" t="s">
        <v>20</v>
      </c>
      <c r="B12" s="34" t="s">
        <v>103</v>
      </c>
    </row>
    <row r="13" spans="1:2" ht="153.75" customHeight="1" x14ac:dyDescent="0.3">
      <c r="A13" s="32" t="s">
        <v>7</v>
      </c>
      <c r="B13" s="34" t="s">
        <v>104</v>
      </c>
    </row>
    <row r="14" spans="1:2" ht="195.75" customHeight="1" x14ac:dyDescent="0.3">
      <c r="A14" s="32" t="s">
        <v>21</v>
      </c>
      <c r="B14" s="34" t="s">
        <v>106</v>
      </c>
    </row>
    <row r="15" spans="1:2" ht="30" customHeight="1" x14ac:dyDescent="0.3">
      <c r="A15" s="10" t="s">
        <v>3</v>
      </c>
      <c r="B15" s="34">
        <v>1</v>
      </c>
    </row>
    <row r="16" spans="1:2" ht="30" customHeight="1" x14ac:dyDescent="0.3">
      <c r="A16" s="10" t="s">
        <v>5</v>
      </c>
      <c r="B16" s="34" t="s">
        <v>50</v>
      </c>
    </row>
    <row r="17" spans="1:2" ht="30" customHeight="1" x14ac:dyDescent="0.3">
      <c r="A17" s="10" t="s">
        <v>6</v>
      </c>
      <c r="B17" s="35">
        <v>5000</v>
      </c>
    </row>
    <row r="18" spans="1:2" ht="30" customHeight="1" x14ac:dyDescent="0.3">
      <c r="A18" s="10" t="s">
        <v>24</v>
      </c>
      <c r="B18" s="36">
        <v>4500</v>
      </c>
    </row>
    <row r="19" spans="1:2" ht="30" customHeight="1" x14ac:dyDescent="0.3">
      <c r="A19" s="10" t="s">
        <v>4</v>
      </c>
      <c r="B19" s="36">
        <v>500</v>
      </c>
    </row>
    <row r="20" spans="1:2" ht="107.25" customHeight="1" x14ac:dyDescent="0.3">
      <c r="A20" s="32" t="s">
        <v>25</v>
      </c>
      <c r="B20" s="34" t="s">
        <v>109</v>
      </c>
    </row>
    <row r="21" spans="1:2" ht="188.25" customHeight="1" x14ac:dyDescent="0.3">
      <c r="A21" s="39" t="s">
        <v>64</v>
      </c>
      <c r="B21" s="38" t="s">
        <v>105</v>
      </c>
    </row>
    <row r="22" spans="1:2" ht="126.75" customHeight="1" x14ac:dyDescent="0.3">
      <c r="A22" s="40" t="s">
        <v>65</v>
      </c>
      <c r="B22" s="38" t="s">
        <v>107</v>
      </c>
    </row>
    <row r="23" spans="1:2" ht="156" customHeight="1" x14ac:dyDescent="0.3">
      <c r="A23" s="40" t="s">
        <v>66</v>
      </c>
      <c r="B23" s="38" t="s">
        <v>108</v>
      </c>
    </row>
  </sheetData>
  <protectedRanges>
    <protectedRange sqref="B7" name="разрешено для редактирования_2"/>
    <protectedRange sqref="B18:B20 B10:B16" name="разрешено для редактирования_1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topLeftCell="A10" zoomScale="70" zoomScaleNormal="55" zoomScaleSheetLayoutView="70" workbookViewId="0">
      <selection activeCell="B23" sqref="B23"/>
    </sheetView>
  </sheetViews>
  <sheetFormatPr defaultColWidth="9.140625" defaultRowHeight="20.25" x14ac:dyDescent="0.3"/>
  <cols>
    <col min="1" max="1" width="57.140625" style="6" customWidth="1"/>
    <col min="2" max="2" width="210.28515625" style="17" customWidth="1"/>
    <col min="3" max="23" width="9.140625" style="3"/>
    <col min="24" max="16384" width="9.140625" style="1"/>
  </cols>
  <sheetData>
    <row r="1" spans="1:2" ht="48.75" customHeight="1" x14ac:dyDescent="0.3">
      <c r="A1" s="55" t="s">
        <v>71</v>
      </c>
      <c r="B1" s="55"/>
    </row>
    <row r="2" spans="1:2" ht="7.5" customHeight="1" x14ac:dyDescent="0.3">
      <c r="A2" s="7"/>
    </row>
    <row r="3" spans="1:2" s="3" customFormat="1" ht="20.25" customHeight="1" x14ac:dyDescent="0.3">
      <c r="A3" s="9" t="s">
        <v>27</v>
      </c>
      <c r="B3" s="33" t="s">
        <v>128</v>
      </c>
    </row>
    <row r="4" spans="1:2" s="3" customFormat="1" ht="20.25" customHeight="1" x14ac:dyDescent="0.3">
      <c r="A4" s="11" t="s">
        <v>28</v>
      </c>
      <c r="B4" s="20">
        <v>2</v>
      </c>
    </row>
    <row r="5" spans="1:2" s="3" customFormat="1" ht="20.25" customHeight="1" x14ac:dyDescent="0.3">
      <c r="A5" s="56" t="s">
        <v>47</v>
      </c>
      <c r="B5" s="57"/>
    </row>
    <row r="6" spans="1:2" s="3" customFormat="1" x14ac:dyDescent="0.3">
      <c r="A6" s="13" t="s">
        <v>48</v>
      </c>
      <c r="B6" s="19" t="s">
        <v>79</v>
      </c>
    </row>
    <row r="7" spans="1:2" s="3" customFormat="1" x14ac:dyDescent="0.3">
      <c r="A7" s="13" t="s">
        <v>37</v>
      </c>
      <c r="B7" s="19" t="s">
        <v>80</v>
      </c>
    </row>
    <row r="8" spans="1:2" s="3" customFormat="1" x14ac:dyDescent="0.3">
      <c r="A8" s="13" t="s">
        <v>36</v>
      </c>
      <c r="B8" s="19" t="s">
        <v>81</v>
      </c>
    </row>
    <row r="9" spans="1:2" s="3" customFormat="1" x14ac:dyDescent="0.3">
      <c r="A9" s="13" t="s">
        <v>72</v>
      </c>
      <c r="B9" s="19" t="s">
        <v>82</v>
      </c>
    </row>
    <row r="10" spans="1:2" s="3" customFormat="1" x14ac:dyDescent="0.3">
      <c r="A10" s="13" t="s">
        <v>46</v>
      </c>
      <c r="B10" s="19" t="s">
        <v>78</v>
      </c>
    </row>
    <row r="11" spans="1:2" s="3" customFormat="1" ht="62.25" customHeight="1" x14ac:dyDescent="0.3">
      <c r="A11" s="9" t="s">
        <v>29</v>
      </c>
      <c r="B11" s="19" t="s">
        <v>129</v>
      </c>
    </row>
    <row r="12" spans="1:2" s="3" customFormat="1" ht="41.25" customHeight="1" x14ac:dyDescent="0.3">
      <c r="A12" s="9" t="s">
        <v>45</v>
      </c>
      <c r="B12" s="19" t="s">
        <v>130</v>
      </c>
    </row>
    <row r="13" spans="1:2" s="3" customFormat="1" ht="81" x14ac:dyDescent="0.3">
      <c r="A13" s="9" t="s">
        <v>44</v>
      </c>
      <c r="B13" s="25" t="s">
        <v>131</v>
      </c>
    </row>
    <row r="14" spans="1:2" s="3" customFormat="1" ht="60.75" customHeight="1" x14ac:dyDescent="0.3">
      <c r="A14" s="9" t="s">
        <v>41</v>
      </c>
      <c r="B14" s="19" t="s">
        <v>132</v>
      </c>
    </row>
    <row r="15" spans="1:2" s="3" customFormat="1" ht="60.75" customHeight="1" x14ac:dyDescent="0.3">
      <c r="A15" s="9" t="s">
        <v>40</v>
      </c>
      <c r="B15" s="19" t="s">
        <v>133</v>
      </c>
    </row>
    <row r="16" spans="1:2" s="3" customFormat="1" ht="20.25" customHeight="1" x14ac:dyDescent="0.3">
      <c r="A16" s="58" t="s">
        <v>34</v>
      </c>
      <c r="B16" s="59"/>
    </row>
    <row r="17" spans="1:2" s="3" customFormat="1" ht="20.25" customHeight="1" x14ac:dyDescent="0.3">
      <c r="A17" s="12" t="s">
        <v>35</v>
      </c>
      <c r="B17" s="20">
        <v>1</v>
      </c>
    </row>
    <row r="18" spans="1:2" s="3" customFormat="1" ht="20.25" customHeight="1" x14ac:dyDescent="0.3">
      <c r="A18" s="12" t="s">
        <v>39</v>
      </c>
      <c r="B18" s="20" t="s">
        <v>50</v>
      </c>
    </row>
    <row r="19" spans="1:2" s="3" customFormat="1" ht="20.25" customHeight="1" x14ac:dyDescent="0.3">
      <c r="A19" s="15" t="s">
        <v>33</v>
      </c>
      <c r="B19" s="18">
        <f>B20+B21</f>
        <v>5000</v>
      </c>
    </row>
    <row r="20" spans="1:2" s="3" customFormat="1" ht="20.25" customHeight="1" x14ac:dyDescent="0.3">
      <c r="A20" s="12" t="s">
        <v>31</v>
      </c>
      <c r="B20" s="28">
        <v>4500</v>
      </c>
    </row>
    <row r="21" spans="1:2" s="3" customFormat="1" ht="20.25" customHeight="1" x14ac:dyDescent="0.3">
      <c r="A21" s="12" t="s">
        <v>32</v>
      </c>
      <c r="B21" s="28">
        <v>500</v>
      </c>
    </row>
    <row r="22" spans="1:2" s="3" customFormat="1" ht="63" customHeight="1" x14ac:dyDescent="0.3">
      <c r="A22" s="9" t="s">
        <v>38</v>
      </c>
      <c r="B22" s="25" t="s">
        <v>134</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5"/>
  <sheetViews>
    <sheetView view="pageBreakPreview" zoomScaleNormal="100" zoomScaleSheetLayoutView="100" workbookViewId="0">
      <selection activeCell="A7" sqref="A7"/>
    </sheetView>
  </sheetViews>
  <sheetFormatPr defaultColWidth="9.140625" defaultRowHeight="20.25" x14ac:dyDescent="0.3"/>
  <cols>
    <col min="1" max="1" width="246.85546875" style="22" customWidth="1"/>
    <col min="2" max="16384" width="9.140625" style="1"/>
  </cols>
  <sheetData>
    <row r="1" spans="1:24" ht="21" thickBot="1" x14ac:dyDescent="0.35">
      <c r="A1" s="46" t="s">
        <v>42</v>
      </c>
      <c r="B1" s="21"/>
    </row>
    <row r="2" spans="1:24" ht="21" thickTop="1" x14ac:dyDescent="0.3">
      <c r="A2" s="53" t="s">
        <v>146</v>
      </c>
      <c r="B2" s="4"/>
      <c r="C2" s="4"/>
      <c r="D2" s="4"/>
      <c r="E2" s="4"/>
      <c r="F2" s="4"/>
      <c r="G2" s="4"/>
      <c r="H2" s="4"/>
      <c r="I2" s="4"/>
      <c r="J2" s="4"/>
      <c r="K2" s="4"/>
      <c r="L2" s="4"/>
      <c r="M2" s="4"/>
      <c r="N2" s="4"/>
      <c r="O2" s="4"/>
      <c r="P2" s="4"/>
      <c r="Q2" s="4"/>
      <c r="R2" s="4"/>
      <c r="S2" s="4"/>
      <c r="T2" s="4"/>
      <c r="U2" s="4"/>
      <c r="V2" s="4"/>
      <c r="W2" s="4"/>
      <c r="X2" s="4"/>
    </row>
    <row r="3" spans="1:24" x14ac:dyDescent="0.3">
      <c r="A3" s="53" t="s">
        <v>117</v>
      </c>
      <c r="B3" s="4"/>
      <c r="C3" s="4"/>
      <c r="D3" s="4"/>
      <c r="E3" s="4"/>
      <c r="F3" s="4"/>
      <c r="G3" s="4"/>
      <c r="H3" s="4"/>
      <c r="I3" s="4"/>
      <c r="J3" s="4"/>
      <c r="K3" s="4"/>
      <c r="L3" s="4"/>
      <c r="M3" s="4"/>
      <c r="N3" s="4"/>
      <c r="O3" s="4"/>
      <c r="P3" s="4"/>
      <c r="Q3" s="4"/>
      <c r="R3" s="4"/>
      <c r="S3" s="4"/>
      <c r="T3" s="4"/>
      <c r="U3" s="4"/>
      <c r="V3" s="4"/>
      <c r="W3" s="4"/>
      <c r="X3" s="4"/>
    </row>
    <row r="4" spans="1:24" x14ac:dyDescent="0.3">
      <c r="A4" s="43" t="s">
        <v>118</v>
      </c>
      <c r="B4" s="4"/>
      <c r="C4" s="4"/>
      <c r="D4" s="4"/>
      <c r="E4" s="4"/>
      <c r="F4" s="4"/>
      <c r="G4" s="4"/>
      <c r="H4" s="4"/>
      <c r="I4" s="4"/>
      <c r="J4" s="4"/>
      <c r="K4" s="4"/>
      <c r="L4" s="4"/>
      <c r="M4" s="4"/>
      <c r="N4" s="4"/>
      <c r="O4" s="4"/>
      <c r="P4" s="4"/>
      <c r="Q4" s="4"/>
      <c r="R4" s="4"/>
      <c r="S4" s="4"/>
      <c r="T4" s="4"/>
      <c r="U4" s="4"/>
      <c r="V4" s="4"/>
      <c r="W4" s="4"/>
      <c r="X4" s="4"/>
    </row>
    <row r="5" spans="1:24" x14ac:dyDescent="0.3">
      <c r="A5" s="53" t="s">
        <v>119</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13"/>
  <sheetViews>
    <sheetView view="pageBreakPreview" zoomScaleNormal="100" zoomScaleSheetLayoutView="100" workbookViewId="0">
      <selection activeCell="A3" sqref="A3"/>
    </sheetView>
  </sheetViews>
  <sheetFormatPr defaultColWidth="9.140625" defaultRowHeight="21" x14ac:dyDescent="0.35"/>
  <cols>
    <col min="1" max="1" width="246.85546875" style="23" customWidth="1"/>
    <col min="2" max="16384" width="9.140625" style="8"/>
  </cols>
  <sheetData>
    <row r="1" spans="1:24" s="1" customFormat="1" thickBot="1" x14ac:dyDescent="0.35">
      <c r="A1" s="46" t="s">
        <v>30</v>
      </c>
      <c r="B1" s="21"/>
    </row>
    <row r="2" spans="1:24" s="1" customFormat="1" thickTop="1" x14ac:dyDescent="0.3">
      <c r="A2" s="43" t="s">
        <v>120</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3" t="s">
        <v>121</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3" t="s">
        <v>122</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2" t="s">
        <v>123</v>
      </c>
    </row>
    <row r="6" spans="1:24" s="1" customFormat="1" ht="20.25" x14ac:dyDescent="0.3">
      <c r="A6" s="22" t="s">
        <v>124</v>
      </c>
    </row>
    <row r="7" spans="1:24" x14ac:dyDescent="0.35">
      <c r="A7" s="22" t="s">
        <v>125</v>
      </c>
    </row>
    <row r="8" spans="1:24" x14ac:dyDescent="0.35">
      <c r="A8" s="22" t="s">
        <v>126</v>
      </c>
    </row>
    <row r="9" spans="1:24" x14ac:dyDescent="0.35">
      <c r="A9" s="23" t="s">
        <v>127</v>
      </c>
    </row>
    <row r="13" spans="1:24" ht="41.25" x14ac:dyDescent="0.35">
      <c r="A13" s="52" t="s">
        <v>83</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Normal="100" zoomScaleSheetLayoutView="100" workbookViewId="0">
      <selection activeCell="A4" sqref="A4"/>
    </sheetView>
  </sheetViews>
  <sheetFormatPr defaultColWidth="9.140625" defaultRowHeight="20.25" x14ac:dyDescent="0.3"/>
  <cols>
    <col min="1" max="1" width="246.85546875" style="24" customWidth="1"/>
    <col min="2" max="16384" width="9.140625" style="2"/>
  </cols>
  <sheetData>
    <row r="1" spans="1:28" ht="21" thickBot="1" x14ac:dyDescent="0.35">
      <c r="A1" s="46" t="s">
        <v>43</v>
      </c>
      <c r="B1" s="21"/>
      <c r="C1" s="21"/>
      <c r="D1" s="21"/>
    </row>
    <row r="2" spans="1:28" ht="21" thickTop="1" x14ac:dyDescent="0.3">
      <c r="A2" s="53" t="s">
        <v>145</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3" t="s">
        <v>135</v>
      </c>
      <c r="B3" s="4"/>
      <c r="C3" s="4"/>
      <c r="D3" s="4"/>
      <c r="E3" s="4"/>
      <c r="F3" s="4"/>
      <c r="G3" s="4"/>
      <c r="H3" s="4"/>
      <c r="I3" s="4"/>
      <c r="J3" s="4"/>
      <c r="K3" s="4"/>
      <c r="L3" s="4"/>
      <c r="M3" s="4"/>
      <c r="N3" s="4"/>
      <c r="O3" s="4"/>
      <c r="P3" s="4"/>
      <c r="Q3" s="4"/>
      <c r="R3" s="4"/>
      <c r="S3" s="4"/>
      <c r="T3" s="4"/>
      <c r="U3" s="4"/>
      <c r="V3" s="4"/>
      <c r="W3" s="4"/>
      <c r="X3" s="4"/>
      <c r="Y3" s="5"/>
      <c r="Z3" s="5"/>
      <c r="AA3" s="5"/>
      <c r="AB3" s="5"/>
    </row>
    <row r="4" spans="1:28" ht="40.5" x14ac:dyDescent="0.3">
      <c r="A4" s="54" t="s">
        <v>136</v>
      </c>
    </row>
    <row r="5" spans="1:28" x14ac:dyDescent="0.3">
      <c r="A5" s="48"/>
    </row>
    <row r="6" spans="1:28" x14ac:dyDescent="0.3">
      <c r="A6" s="48"/>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2026-04-14T13:03:19Z</dcterms:modified>
</cp:coreProperties>
</file>