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workbookProtection workbookAlgorithmName="SHA-512" workbookHashValue="shYQ7+/9OwHUfaMKMPIYDmiDgGsPvIB1vQeuktq/JkGRnvLnTPifdIvL/kguBTGbWTW+06IEUQkr35/d1lHYnQ==" workbookSaltValue="DYvEW377Gsg8+Lts6DzYJQ==" workbookSpinCount="100000" lockStructure="1"/>
  <bookViews>
    <workbookView xWindow="0" yWindow="0" windowWidth="20085" windowHeight="4095"/>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aggregation'!$A$1:$G$22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<sst xmlns="http://schemas.openxmlformats.org/spreadsheetml/2006/main" count="209" uniqueCount="140">
  <si>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</si>
  <si>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</si>
  <si>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</si>
  <si>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</si>
  <si>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</si>
  <si>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</si>
  <si>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</si>
  <si>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</si>
  <si>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</si>
  <si>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</si>
  <si>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</si>
  <si>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</si>
  <si>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</si>
  <si>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</si>
  <si>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</si>
  <si>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</si>
  <si>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</si>
  <si>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</si>
  <si>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</si>
  <si>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</si>
  <si>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</si>
  <si>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</si>
  <si>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</si>
  <si>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</si>
  <si>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</si>
  <si>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</si>
  <si>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</si>
  <si>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</si>
  <si>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</si>
  <si>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</si>
  <si>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</si>
  <si>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</si>
  <si>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</si>
  <si>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</si>
  <si>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</si>
  <si>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</si>
  <si>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</si>
  <si>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</si>
  <si>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</si>
  <si>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</si>
  <si>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</si>
  <si>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</si>
  <si>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</si>
  <si>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</si>
  <si>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</si>
  <si>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</si>
  <si>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</si>
  <si>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</si>
  <si>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</si>
  <si>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</si>
  <si>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</si>
  <si>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</si>
  <si>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</si>
  <si>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</si>
  <si>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</si>
  <si>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</si>
  <si>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</si>
  <si>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</si>
  <si>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</si>
  <si>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</si>
  <si>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</si>
  <si>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</si>
  <si>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</si>
  <si>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</si>
  <si>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</si>
  <si>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</si>
  <si>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</si>
  <si>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</si>
  <si>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</si>
  <si>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</si>
  <si>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</si>
  <si>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</si>
  <si>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</si>
  <si>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 xml:space="preserve">«Использование интерактивной доски  в детской школе искусств»
</t>
  </si>
  <si>
    <t>Государственное учреждение образования "Бобруйская районная детская школа искусств"</t>
  </si>
  <si>
    <t>Могилевская область, Бобруйский район, аг. Химы, ул.Школьная, д. 28а</t>
  </si>
  <si>
    <t>Заместитель директора по учебно-воспитательной работе</t>
  </si>
  <si>
    <t>Любанец Жанна Константиновна</t>
  </si>
  <si>
    <t>8 (0225) 72 11 40  dshi@bobruisk-rik.gov.by</t>
  </si>
  <si>
    <t>Учащиеся сельской  детской школы искусств, в том числе дети с психо-физическими особенностями в  возрасте от 6 до 14 лет</t>
  </si>
  <si>
    <t>Бобруйская районная детская школа искусств, учебные классы</t>
  </si>
  <si>
    <t xml:space="preserve"> В настоящее время  обучение в детской школе искусств традиционными средствами  обучения для  освоения детьми  предметов музыкально-теоретического цикла дается сложно.  На занятиях  преобладает использование  таких наглядных средств обучения, как доска с нотным станом, бумажные иллюстрации, карточки, таблицы. Бесспорно, такие  средства упрощают работу  в запоминании информации и в освоении навыков. Но использование этих средств, в век активной компьютерной технологии недостаточно. Мы осознаем, что обеспечить  полное восприятие материала одновременно нескольким  ученикам трудно. Использование IT технологий позволит совместить традиционную форму обучения с новой интегрированной образовательной средой, включающей возможности интерактивной доски. Благодаря интерактивной доске уроки станут динамичными, мобильными.  Детям  интереснее выполнять задания на интерактивной доске. Инновационные технологии в учебном процессе не только увлекают учащихся, но и позволяют получать  более прочные и хорошие знания.  </t>
  </si>
  <si>
    <t>Модернизация и укрепление материально-технической базы сельской детской школы искусств для улучшения качества образования, повышения продуктивности образовательного процесса, в условиях высокотехнологичного информационного общества.
Обеспечение увлекательных и развивающих занятий с учащимися для успешного освоения ими теории музыки и других видов искусства. Возможность сделать наглядной, эффективной и динамичной подачу музыкального материала по музыкально-теоретическим предметам.</t>
  </si>
  <si>
    <t xml:space="preserve">Приобретение интерактивной доски (мультиборда) для учебных классов музыкально-теоретических дисциплин и концертного зала в количестве              5  (пяти) штук.
</t>
  </si>
  <si>
    <t xml:space="preserve">Активное использование результатов проекта в формировании общей культуры, художественно-эстетическом развитии, обучении и воспитании учащихся детской школы искусств, проживающих в сельской местности. </t>
  </si>
  <si>
    <t>повысить мотивацию детей, проживающих в сельской местности к обучению в детской школе искусств;</t>
  </si>
  <si>
    <t>создание и пополнение собственной методической базы;</t>
  </si>
  <si>
    <t>сделать наглядной, эффективной и динамичной подачу изучаемого материала;</t>
  </si>
  <si>
    <t>организация и проведение лекций, концертов, семинаров;</t>
  </si>
  <si>
    <t>организация обучения педагогических работников;</t>
  </si>
  <si>
    <t>ознакомление с результатами всех заинтересованных.</t>
  </si>
  <si>
    <t>закупить и установить интерактивное оборудование;</t>
  </si>
  <si>
    <t>создать базу с презентациями по изучаемым предметам;</t>
  </si>
  <si>
    <t>создать аудио и  видео базу   по предмету музыкальная литература;</t>
  </si>
  <si>
    <t>демонстрация учебных видеороликов, видео-экскурсий по музеям, выставкам для учащихся изобразительного направления;</t>
  </si>
  <si>
    <t>активное взаимодействие и развитие у детей сенсорных систем: визуальной, слуховой, кинестетической;</t>
  </si>
  <si>
    <t>организация на более высоком уровне процессов обучения и воспитания;</t>
  </si>
  <si>
    <t>применение интерактивной доски при проверки знаний, умений и навыков обучающихся;</t>
  </si>
  <si>
    <t>применение игрового метода в обучении, как следствие устойчивый интерес к предмету,  повышение эффективности образовательного процесса;</t>
  </si>
  <si>
    <t>проведение обучающихся семинаров.</t>
  </si>
  <si>
    <t>3</t>
  </si>
  <si>
    <t>12000,00</t>
  </si>
  <si>
    <t>300,00</t>
  </si>
  <si>
    <t>12300,00</t>
  </si>
  <si>
    <t>разработать и применить новые  формы работы на занятиях по музыкально-теоретическим дисциплинам;</t>
  </si>
  <si>
    <t>повысить мотивацию детей, проживающих в сельской местности к обучению в детской школе искусств; разработать и применить новые формы работы на занятиях музыкально-териоретическим дисциплинам; сделать наглядной, эффективной и динамичной подачу изучаемого материала; создание и пополнение собственной методической базы; организация и проведение лекций, концертов, семинаров; организация обучения педагогических работников; ознакомление с результатами всех замнтересованных.</t>
  </si>
  <si>
    <t>демонстрация концертов, опер, спектаклей, фильмов, рабочих и концертных выступлений учащихся, выставок работ изобразительного направления.</t>
  </si>
  <si>
    <t>закупить и установить интерактивное оборудование; создать базу с презентациями по изучаемым предметам; создать аудио и видео базу по предмету музыкальная литература; демонстрация учебных видеороликов, видео-экскурсий по музеям, выставкам для учащихся изобразительного направления; демонстрация концертов, опер, спектаклей, фильмов, рабочих и концертных выступлений, выставок работ изобразительного направления.</t>
  </si>
  <si>
    <t>активное взаимодействие и развитие у детей сенсорных систем: визуальной, слуховой кинестетической; организация на более высоком уровне процессов обучения и воспитания; применение игрового метода в обучении, как следствие устойчивый интерес к предмету, повышение эффективности образовательного процесса; применение интерактивной доски при проверке знаний, умений и навыков обучающихся; проведение обучающихся семинаров.</t>
  </si>
  <si>
    <t>Using an interactive whiteboard in a children's art school</t>
  </si>
  <si>
    <t>State educational institution "Bobruisk district children's art school"</t>
  </si>
  <si>
    <t>Mogilev region, Bobruisk district, agricultural settlement Khimy, Shkolnaya street, 28a</t>
  </si>
  <si>
    <t>Deputy Director for Educational and Training Work</t>
  </si>
  <si>
    <t>Lubanets Zhanna Konstantinovna</t>
  </si>
  <si>
    <t>Students of the rural children's art school, including children with psycho-physical disabilities aged 6 to 14 years</t>
  </si>
  <si>
    <t>Bobruisk district children's art school, classrooms</t>
  </si>
  <si>
    <t>Currently, teaching in a children's art school using traditional teaching aids for children to master subjects of the musical-theoretical cycle is difficult. In classes, the use of such visual teaching aids as a board with a staff, paper illustrations, cards, tables prevails. Undoubtedly, such means simplify the work in memorizing information and mastering skills. But the use of these means, in the age of active computer technology is not enough. We realize that it is difficult to ensure complete perception of the material by several students at the same time. The use of IT technologies will allow combining the traditional form of teaching with a new integrated educational environment, including the capabilities of an interactive whiteboard. Thanks to the interactive whiteboard, lessons will become dynamic, mobile. Children are more interested in completing tasks on an interactive whiteboard. Innovative technologies in the educational process not only captivate students, but also allow them to obtain stronger and better knowledge.</t>
  </si>
  <si>
    <t>Modernization and strengthening of the material and technical base of the rural children's art school to improve the quality of education, increase the productivity of the educational process, in the conditions of a high-tech information society. Providing exciting and developing classes with students for their successful mastery of music theory and other types of art. The ability to make the presentation of musical material on musical and theoretical subjects visual, effective and dynamic.</t>
  </si>
  <si>
    <t>Purchase of an interactive whiteboard (multiboard) for classrooms of musical and theoretical disciplines and a concert hall in the amount of 5 (five) pieces.</t>
  </si>
  <si>
    <t>Active use of the project results in the formation of a general culture, artistic and aesthetic development, training and education of students of a children's art school living in rural areas.</t>
  </si>
  <si>
    <t>to increase the motivation of children living in rural areas to study at a children's art school;</t>
  </si>
  <si>
    <t>develop and apply new forms of work in classes on musical and theoretical disciplines;</t>
  </si>
  <si>
    <t>make the presentation of the material being studied visual, effective and dynamic;</t>
  </si>
  <si>
    <t>creation and expansion of our own methodological base;</t>
  </si>
  <si>
    <t>organizing and conducting lectures, concerts, seminars;</t>
  </si>
  <si>
    <t>organization of training for teaching staff;</t>
  </si>
  <si>
    <t>familiarization with the results of all interested parties.</t>
  </si>
  <si>
    <t>purchase and install interactive equipment;</t>
  </si>
  <si>
    <t>create a database with presentations on the subjects studied;</t>
  </si>
  <si>
    <t>create an audio and video database on the subject of musical literature;</t>
  </si>
  <si>
    <t>demonstration of educational videos, video tours of museums, exhibitions for students of the fine arts;</t>
  </si>
  <si>
    <t>demonstration of concerts, operas, plays, films, work and concert performances of students, exhibitions of works of fine art.</t>
  </si>
  <si>
    <t>active interaction and development of sensory systems in children: visual, auditory, kinesthetic;</t>
  </si>
  <si>
    <t>organization of training and education processes at a higher level;</t>
  </si>
  <si>
    <t>the use of the game method in teaching, resulting in a sustained interest in the subject and increased efficiency of the educational process;</t>
  </si>
  <si>
    <t>use of an interactive whiteboard when testing the knowledge, skills and abilities of students;</t>
  </si>
  <si>
    <t>Conducting training seminars.</t>
  </si>
  <si>
    <t>to increase the motivation of children living in rural areas to study at the children's art school; to develop and apply new forms of work in classes of musical and theoretical disciplines; to make the presentation of the studied material visual, effective and dynamic; to create and replenish our own methodological base; to organize and conduct lectures, concerts, seminars; to organize training of teaching staff; to familiarize all interested parties with the results.</t>
  </si>
  <si>
    <t>purchase and install interactive equipment; create a database with presentations on the subjects studied; create an audio and video database on the subject of musical literature; demonstration of educational videos, video excursions to museums, exhibitions for students of the fine arts; demonstration of concerts, operas, plays, films, work and concert performances, exhibitions of works of the fine arts.</t>
  </si>
  <si>
    <t>active interaction and development of children's sensory systems: visual, auditory, kinesthetic; organization of learning and education processes at a higher level; use of the game method in teaching, as a result of which there is a stable interest in the subject, increasing the effectiveness of the educational process; use of an interactive whiteboard when testing the knowledge, skills and abilities of students; conducting seminars for students.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</si>
</sst>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B_r_-;\-* #,##0.00\ _B_r_-;_-* &quot;-&quot;??\ _B_r_-;_-@_-"/>
  </numFmts>
  <fonts count="12"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
      <sz val="15"/>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xf numFmtId="164" fontId="1" fillId="0" borderId="0" applyFont="0" applyFill="0" applyBorder="0" applyAlignment="0" applyProtection="0"/>
  </cellStyleXfs>
  <cellXfs count="66">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49" fontId="2" fillId="0" borderId="1" xfId="0" applyNumberFormat="1"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49" fontId="2" fillId="0" borderId="1" xfId="0" applyNumberFormat="1"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0" fontId="2" fillId="0" borderId="1" xfId="0" applyFont="1" applyFill="1" applyBorder="1" applyAlignment="1" applyProtection="1">
      <alignment vertical="top" wrapText="1"/>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49" fontId="2" fillId="0"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49" fontId="2" fillId="0" borderId="1" xfId="1" applyNumberFormat="1" applyFont="1" applyFill="1" applyBorder="1" applyAlignment="1">
      <alignment horizontal="left" vertical="top" wrapText="1"/>
    </xf>
    <xf numFmtId="0" fontId="2" fillId="0" borderId="0" xfId="0" applyFont="1" applyAlignment="1">
      <alignment horizontal="left" wrapText="1"/>
    </xf>
    <xf numFmtId="0" fontId="2" fillId="0" borderId="1" xfId="0" applyFont="1" applyBorder="1" applyAlignment="1">
      <alignment horizontal="left" vertical="top" wrapText="1"/>
    </xf>
    <xf numFmtId="49"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2" fillId="0" borderId="0" xfId="0" applyFont="1" applyBorder="1" applyProtection="1">
      <protection locked="0"/>
    </xf>
    <xf numFmtId="0" fontId="6" fillId="0" borderId="0" xfId="0" applyFont="1" applyBorder="1" applyProtection="1">
      <protection locked="0"/>
    </xf>
    <xf numFmtId="0" fontId="3" fillId="0" borderId="5" xfId="0" applyFont="1" applyBorder="1" applyAlignment="1" applyProtection="1"/>
    <xf numFmtId="49" fontId="2" fillId="0" borderId="0" xfId="0" applyNumberFormat="1" applyFont="1" applyBorder="1" applyAlignment="1" applyProtection="1">
      <alignment horizontal="left"/>
      <protection locked="0"/>
    </xf>
    <xf numFmtId="0" fontId="2" fillId="0" borderId="0" xfId="0" applyFont="1" applyBorder="1" applyAlignment="1" applyProtection="1">
      <alignment horizontal="left"/>
      <protection locked="0"/>
    </xf>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49" fontId="2" fillId="0" borderId="1" xfId="0" applyNumberFormat="1" applyFont="1" applyBorder="1" applyAlignment="1" applyProtection="1">
      <alignment vertical="top" wrapText="1"/>
      <protection locked="0"/>
    </xf>
    <xf numFmtId="0" fontId="2" fillId="0" borderId="1" xfId="0" applyFont="1" applyBorder="1" applyAlignment="1" applyProtection="1">
      <alignment horizontal="left" vertical="top" wrapText="1"/>
      <protection locked="0"/>
    </xf>
    <xf numFmtId="49" fontId="2" fillId="0" borderId="1" xfId="0" applyNumberFormat="1" applyFont="1" applyBorder="1" applyAlignment="1" applyProtection="1">
      <alignment horizontal="left" vertical="top" wrapText="1"/>
      <protection locked="0"/>
    </xf>
    <xf numFmtId="0" fontId="11" fillId="0" borderId="0" xfId="0" applyFont="1" applyProtection="1">
      <protection locked="0"/>
    </xf>
    <xf numFmtId="49" fontId="2" fillId="0" borderId="1" xfId="0" applyNumberFormat="1" applyFont="1" applyBorder="1" applyAlignment="1" applyProtection="1">
      <alignment horizontal="left" vertical="top" wrapText="1"/>
    </xf>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a:extLst>
            <a:ext uri="{FF2B5EF4-FFF2-40B4-BE49-F238E27FC236}">
              <a16:creationId xmlns:a16="http://schemas.microsoft.com/office/drawing/2014/main" xmlns="" id="{00000000-0008-0000-0400-000003000000}"/>
            </a:ext>
          </a:extLst>
        </xdr:cNvPr>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a:extLst>
            <a:ext uri="{FF2B5EF4-FFF2-40B4-BE49-F238E27FC236}">
              <a16:creationId xmlns:a16="http://schemas.microsoft.com/office/drawing/2014/main" xmlns="" id="{00000000-0008-0000-0400-000002000000}"/>
            </a:ext>
          </a:extLst>
        </xdr:cNvPr>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a:extLst>
            <a:ext uri="{FF2B5EF4-FFF2-40B4-BE49-F238E27FC236}">
              <a16:creationId xmlns:a16="http://schemas.microsoft.com/office/drawing/2014/main" xmlns="" id="{00000000-0008-0000-0900-000005000000}"/>
            </a:ext>
          </a:extLst>
        </xdr:cNvPr>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a:extLst>
            <a:ext uri="{FF2B5EF4-FFF2-40B4-BE49-F238E27FC236}">
              <a16:creationId xmlns:a16="http://schemas.microsoft.com/office/drawing/2014/main" xmlns="" id="{00000000-0008-0000-0900-000004000000}"/>
            </a:ext>
          </a:extLst>
        </xdr:cNvPr>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tabSelected="1" view="pageBreakPreview" topLeftCell="B2" zoomScale="95" zoomScaleNormal="95" zoomScaleSheetLayoutView="95" workbookViewId="0">
      <selection activeCell="B25" sqref="B25"/>
    </sheetView>
  </sheetViews>
  <sheetFormatPr defaultColWidth="9.140625" defaultRowHeight="20.25" x14ac:dyDescent="0.3"/>
  <cols>
    <col min="1" max="1" width="60.85546875" style="6" customWidth="1"/>
    <col min="2" max="2" width="210.28515625" style="18" customWidth="1"/>
    <col min="3" max="23" width="9.140625" style="3"/>
    <col min="24" max="16384" width="9.140625" style="1"/>
  </cols>
  <sheetData>
    <row r="1" spans="1:5" ht="48.75" customHeight="1" x14ac:dyDescent="0.3">
      <c r="A1" s="58" t="s">
        <v>0</v>
      </c>
      <c r="B1" s="58"/>
      <c r="E1" s="30"/>
    </row>
    <row r="2" spans="1:5" ht="7.5" customHeight="1" x14ac:dyDescent="0.3">
      <c r="A2" s="7"/>
    </row>
    <row r="3" spans="1:5" ht="20.25" hidden="1" customHeight="1" x14ac:dyDescent="0.3">
      <c r="A3" s="9" t="s">
        <v>1</v>
      </c>
      <c r="B3" s="27"/>
    </row>
    <row r="4" spans="1:5" ht="20.25" hidden="1" customHeight="1" x14ac:dyDescent="0.3">
      <c r="A4" s="9" t="s">
        <v>2</v>
      </c>
      <c r="B4" s="21"/>
    </row>
    <row r="5" spans="1:5" ht="20.25" customHeight="1" x14ac:dyDescent="0.3">
      <c r="A5" s="9" t="s">
        <v>11</v>
      </c>
      <c r="B5" s="53" t="s">
        <v>73</v>
      </c>
    </row>
    <row r="6" spans="1:5" ht="20.25" customHeight="1" x14ac:dyDescent="0.3">
      <c r="A6" s="12" t="s">
        <v>12</v>
      </c>
      <c r="B6" s="21">
        <v>3</v>
      </c>
    </row>
    <row r="7" spans="1:5" ht="20.25" customHeight="1" x14ac:dyDescent="0.3">
      <c r="A7" s="59" t="s">
        <v>13</v>
      </c>
      <c r="B7" s="60"/>
    </row>
    <row r="8" spans="1:5" ht="20.25" customHeight="1" x14ac:dyDescent="0.3">
      <c r="A8" s="13" t="s">
        <v>18</v>
      </c>
      <c r="B8" s="54">
        <v>791083627</v>
      </c>
    </row>
    <row r="9" spans="1:5" x14ac:dyDescent="0.3">
      <c r="A9" s="14" t="s">
        <v>14</v>
      </c>
      <c r="B9" s="55" t="s">
        <v>74</v>
      </c>
    </row>
    <row r="10" spans="1:5" x14ac:dyDescent="0.3">
      <c r="A10" s="14" t="s">
        <v>15</v>
      </c>
      <c r="B10" s="56" t="s">
        <v>75</v>
      </c>
    </row>
    <row r="11" spans="1:5" x14ac:dyDescent="0.3">
      <c r="A11" s="14" t="s">
        <v>17</v>
      </c>
      <c r="B11" s="55" t="s">
        <v>76</v>
      </c>
    </row>
    <row r="12" spans="1:5" x14ac:dyDescent="0.3">
      <c r="A12" s="14" t="s">
        <v>16</v>
      </c>
      <c r="B12" s="55" t="s">
        <v>77</v>
      </c>
    </row>
    <row r="13" spans="1:5" x14ac:dyDescent="0.3">
      <c r="A13" s="14" t="s">
        <v>19</v>
      </c>
      <c r="B13" s="57" t="s">
        <v>78</v>
      </c>
    </row>
    <row r="14" spans="1:5" ht="62.25" customHeight="1" x14ac:dyDescent="0.3">
      <c r="A14" s="9" t="s">
        <v>8</v>
      </c>
      <c r="B14" s="40" t="s">
        <v>79</v>
      </c>
    </row>
    <row r="15" spans="1:5" ht="41.25" customHeight="1" x14ac:dyDescent="0.3">
      <c r="A15" s="9" t="s">
        <v>9</v>
      </c>
      <c r="B15" s="10" t="s">
        <v>80</v>
      </c>
    </row>
    <row r="16" spans="1:5" ht="162" x14ac:dyDescent="0.3">
      <c r="A16" s="9" t="s">
        <v>20</v>
      </c>
      <c r="B16" s="41" t="s">
        <v>81</v>
      </c>
    </row>
    <row r="17" spans="1:2" ht="60.75" customHeight="1" x14ac:dyDescent="0.3">
      <c r="A17" s="9" t="s">
        <v>7</v>
      </c>
      <c r="B17" s="10" t="s">
        <v>82</v>
      </c>
    </row>
    <row r="18" spans="1:2" ht="60.75" customHeight="1" x14ac:dyDescent="0.3">
      <c r="A18" s="9" t="s">
        <v>21</v>
      </c>
      <c r="B18" s="40" t="s">
        <v>83</v>
      </c>
    </row>
    <row r="19" spans="1:2" ht="20.25" customHeight="1" x14ac:dyDescent="0.3">
      <c r="A19" s="61" t="s">
        <v>23</v>
      </c>
      <c r="B19" s="62"/>
    </row>
    <row r="20" spans="1:2" ht="20.25" customHeight="1" x14ac:dyDescent="0.3">
      <c r="A20" s="13" t="s">
        <v>3</v>
      </c>
      <c r="B20" s="11">
        <v>12300</v>
      </c>
    </row>
    <row r="21" spans="1:2" ht="20.25" customHeight="1" x14ac:dyDescent="0.3">
      <c r="A21" s="13" t="s">
        <v>5</v>
      </c>
      <c r="B21" s="11" t="s">
        <v>50</v>
      </c>
    </row>
    <row r="22" spans="1:2" ht="20.25" customHeight="1" x14ac:dyDescent="0.3">
      <c r="A22" s="16" t="s">
        <v>6</v>
      </c>
      <c r="B22" s="19">
        <f>B23+B24</f>
        <v>12300</v>
      </c>
    </row>
    <row r="23" spans="1:2" ht="20.25" customHeight="1" x14ac:dyDescent="0.3">
      <c r="A23" s="13" t="s">
        <v>24</v>
      </c>
      <c r="B23" s="17">
        <v>12000</v>
      </c>
    </row>
    <row r="24" spans="1:2" ht="20.25" customHeight="1" x14ac:dyDescent="0.3">
      <c r="A24" s="13" t="s">
        <v>4</v>
      </c>
      <c r="B24" s="17">
        <v>300</v>
      </c>
    </row>
    <row r="25" spans="1:2" ht="63" customHeight="1" x14ac:dyDescent="0.3">
      <c r="A25" s="9" t="s">
        <v>25</v>
      </c>
      <c r="B25" s="57" t="s">
        <v>84</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5">
    <dataValidation type="whole" allowBlank="1" showInputMessage="1" showErrorMessage="1" errorTitle="Формат ячейки" error="Значение ячейки должно быть циферным, 9 символов" sqref="B8 B4">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E22"/>
  <sheetViews>
    <sheetView showGridLines="0" view="pageBreakPreview" zoomScale="70" zoomScaleNormal="70" zoomScaleSheetLayoutView="70" workbookViewId="0">
      <selection activeCell="B22" sqref="B22"/>
    </sheetView>
  </sheetViews>
  <sheetFormatPr defaultColWidth="9.140625" defaultRowHeight="20.25" x14ac:dyDescent="0.3"/>
  <cols>
    <col min="1" max="1" width="44.7109375" style="32" customWidth="1"/>
    <col min="2" max="2" width="134.7109375" style="52" customWidth="1"/>
    <col min="3" max="3" width="8.42578125" style="1" customWidth="1"/>
    <col min="4" max="5" width="9.140625" style="1" hidden="1" customWidth="1"/>
    <col min="6" max="16384" width="9.140625" style="1"/>
  </cols>
  <sheetData>
    <row r="1" spans="1:2" ht="85.5" customHeight="1" x14ac:dyDescent="0.3">
      <c r="A1" s="64" t="s">
        <v>71</v>
      </c>
      <c r="B1" s="64"/>
    </row>
    <row r="2" spans="1:2" ht="38.25" customHeight="1" x14ac:dyDescent="0.3">
      <c r="A2" s="50" t="s">
        <v>48</v>
      </c>
      <c r="B2" s="51" t="s">
        <v>110</v>
      </c>
    </row>
    <row r="3" spans="1:2" ht="30" customHeight="1" x14ac:dyDescent="0.3">
      <c r="A3" s="11" t="s">
        <v>37</v>
      </c>
      <c r="B3" s="51" t="s">
        <v>111</v>
      </c>
    </row>
    <row r="4" spans="1:2" ht="30" customHeight="1" x14ac:dyDescent="0.3">
      <c r="A4" s="11" t="s">
        <v>36</v>
      </c>
      <c r="B4" s="51" t="s">
        <v>112</v>
      </c>
    </row>
    <row r="5" spans="1:2" ht="40.5" x14ac:dyDescent="0.3">
      <c r="A5" s="11" t="s">
        <v>72</v>
      </c>
      <c r="B5" s="51" t="s">
        <v>113</v>
      </c>
    </row>
    <row r="6" spans="1:2" ht="30" customHeight="1" x14ac:dyDescent="0.3">
      <c r="A6" s="11" t="s">
        <v>46</v>
      </c>
      <c r="B6" s="57" t="s">
        <v>78</v>
      </c>
    </row>
    <row r="7" spans="1:2" ht="40.5" customHeight="1" x14ac:dyDescent="0.3">
      <c r="A7" s="33" t="s">
        <v>27</v>
      </c>
      <c r="B7" s="51" t="s">
        <v>109</v>
      </c>
    </row>
    <row r="8" spans="1:2" ht="30" customHeight="1" x14ac:dyDescent="0.3">
      <c r="A8" s="15" t="s">
        <v>28</v>
      </c>
      <c r="B8" s="51">
        <v>3</v>
      </c>
    </row>
    <row r="9" spans="1:2" ht="40.5" customHeight="1" x14ac:dyDescent="0.3">
      <c r="A9" s="33" t="s">
        <v>29</v>
      </c>
      <c r="B9" s="51" t="s">
        <v>114</v>
      </c>
    </row>
    <row r="10" spans="1:2" ht="30" customHeight="1" x14ac:dyDescent="0.3">
      <c r="A10" s="33" t="s">
        <v>45</v>
      </c>
      <c r="B10" s="51" t="s">
        <v>115</v>
      </c>
    </row>
    <row r="11" spans="1:2" ht="81" customHeight="1" x14ac:dyDescent="0.3">
      <c r="A11" s="33" t="s">
        <v>44</v>
      </c>
      <c r="B11" s="39" t="s">
        <v>116</v>
      </c>
    </row>
    <row r="12" spans="1:2" ht="66" customHeight="1" x14ac:dyDescent="0.3">
      <c r="A12" s="33" t="s">
        <v>41</v>
      </c>
      <c r="B12" s="39" t="s">
        <v>117</v>
      </c>
    </row>
    <row r="13" spans="1:2" ht="61.5" customHeight="1" x14ac:dyDescent="0.3">
      <c r="A13" s="33" t="s">
        <v>40</v>
      </c>
      <c r="B13" s="39" t="s">
        <v>118</v>
      </c>
    </row>
    <row r="14" spans="1:2" ht="30" customHeight="1" x14ac:dyDescent="0.3">
      <c r="A14" s="11" t="s">
        <v>35</v>
      </c>
      <c r="B14" s="35" t="s">
        <v>103</v>
      </c>
    </row>
    <row r="15" spans="1:2" ht="30" customHeight="1" x14ac:dyDescent="0.3">
      <c r="A15" s="11" t="s">
        <v>39</v>
      </c>
      <c r="B15" s="35" t="s">
        <v>50</v>
      </c>
    </row>
    <row r="16" spans="1:2" ht="30" customHeight="1" x14ac:dyDescent="0.3">
      <c r="A16" s="11" t="s">
        <v>33</v>
      </c>
      <c r="B16" s="51">
        <v>12300</v>
      </c>
    </row>
    <row r="17" spans="1:2" ht="30" customHeight="1" x14ac:dyDescent="0.3">
      <c r="A17" s="11" t="s">
        <v>31</v>
      </c>
      <c r="B17" s="37" t="s">
        <v>101</v>
      </c>
    </row>
    <row r="18" spans="1:2" ht="30" customHeight="1" x14ac:dyDescent="0.3">
      <c r="A18" s="11" t="s">
        <v>32</v>
      </c>
      <c r="B18" s="51">
        <v>300</v>
      </c>
    </row>
    <row r="19" spans="1:2" ht="102" customHeight="1" x14ac:dyDescent="0.3">
      <c r="A19" s="33" t="s">
        <v>38</v>
      </c>
      <c r="B19" s="39" t="s">
        <v>119</v>
      </c>
    </row>
    <row r="20" spans="1:2" ht="108.75" customHeight="1" x14ac:dyDescent="0.3">
      <c r="A20" s="41" t="s">
        <v>70</v>
      </c>
      <c r="B20" s="39" t="s">
        <v>137</v>
      </c>
    </row>
    <row r="21" spans="1:2" ht="102" customHeight="1" x14ac:dyDescent="0.3">
      <c r="A21" s="41" t="s">
        <v>69</v>
      </c>
      <c r="B21" s="39" t="s">
        <v>138</v>
      </c>
    </row>
    <row r="22" spans="1:2" ht="108.75" customHeight="1" x14ac:dyDescent="0.3">
      <c r="A22" s="41" t="s">
        <v>68</v>
      </c>
      <c r="B22" s="39" t="s">
        <v>139</v>
      </c>
    </row>
  </sheetData>
  <protectedRanges>
    <protectedRange sqref="B6" name="разрешено для редактирования_2"/>
    <protectedRange sqref="B14" name="разрешено для редактирования_1"/>
    <protectedRange sqref="B15" name="разрешено для редактирования_1_1"/>
    <protectedRange sqref="B17" name="разрешено для редактирования_1_2"/>
  </protectedRanges>
  <dataConsolidate link="1"/>
  <mergeCells count="1">
    <mergeCell ref="A1:B1"/>
  </mergeCell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5" x14ac:dyDescent="0.25"/>
  <cols>
    <col min="1" max="1" width="29" customWidth="1"/>
    <col min="2" max="2" width="22.5703125" customWidth="1"/>
  </cols>
  <sheetData>
    <row r="1" spans="1:2" ht="20.25" x14ac:dyDescent="0.3">
      <c r="A1" s="65" t="s">
        <v>49</v>
      </c>
      <c r="B1" s="65"/>
    </row>
    <row r="2" spans="1:2" x14ac:dyDescent="0.25">
      <c r="A2" s="31" t="s">
        <v>50</v>
      </c>
      <c r="B2" s="31" t="s">
        <v>62</v>
      </c>
    </row>
    <row r="3" spans="1:2" x14ac:dyDescent="0.25">
      <c r="A3" s="31" t="s">
        <v>51</v>
      </c>
      <c r="B3" s="31" t="s">
        <v>61</v>
      </c>
    </row>
    <row r="4" spans="1:2" x14ac:dyDescent="0.25">
      <c r="A4" s="31" t="s">
        <v>52</v>
      </c>
      <c r="B4" s="31" t="s">
        <v>58</v>
      </c>
    </row>
    <row r="5" spans="1:2" x14ac:dyDescent="0.25">
      <c r="A5" s="31" t="s">
        <v>56</v>
      </c>
      <c r="B5" s="31" t="s">
        <v>57</v>
      </c>
    </row>
    <row r="6" spans="1:2" x14ac:dyDescent="0.25">
      <c r="A6" s="31" t="s">
        <v>54</v>
      </c>
      <c r="B6" s="31" t="s">
        <v>60</v>
      </c>
    </row>
    <row r="7" spans="1:2" x14ac:dyDescent="0.25">
      <c r="A7" s="31" t="s">
        <v>53</v>
      </c>
      <c r="B7" s="31" t="s">
        <v>63</v>
      </c>
    </row>
    <row r="8" spans="1:2" x14ac:dyDescent="0.25">
      <c r="A8" s="31" t="s">
        <v>55</v>
      </c>
      <c r="B8" s="31"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8"/>
  <sheetViews>
    <sheetView view="pageBreakPreview" zoomScaleNormal="100" zoomScaleSheetLayoutView="100" workbookViewId="0">
      <selection activeCell="A8" sqref="A8"/>
    </sheetView>
  </sheetViews>
  <sheetFormatPr defaultColWidth="9.140625" defaultRowHeight="20.25" x14ac:dyDescent="0.3"/>
  <cols>
    <col min="1" max="1" width="246.85546875" style="28" customWidth="1"/>
    <col min="2" max="16384" width="9.140625" style="1"/>
  </cols>
  <sheetData>
    <row r="1" spans="1:24" ht="21" thickBot="1" x14ac:dyDescent="0.35">
      <c r="A1" s="43" t="s">
        <v>22</v>
      </c>
      <c r="B1" s="22"/>
    </row>
    <row r="2" spans="1:24" ht="21" thickTop="1" x14ac:dyDescent="0.3">
      <c r="A2" s="28" t="s">
        <v>85</v>
      </c>
      <c r="B2" s="4"/>
      <c r="C2" s="4"/>
      <c r="D2" s="4"/>
      <c r="E2" s="4"/>
      <c r="F2" s="4"/>
      <c r="G2" s="4"/>
      <c r="H2" s="4"/>
      <c r="I2" s="4"/>
      <c r="J2" s="4"/>
      <c r="K2" s="4"/>
      <c r="L2" s="4"/>
      <c r="M2" s="4"/>
      <c r="N2" s="4"/>
      <c r="O2" s="4"/>
      <c r="P2" s="4"/>
      <c r="Q2" s="4"/>
      <c r="R2" s="4"/>
      <c r="S2" s="4"/>
      <c r="T2" s="4"/>
      <c r="U2" s="4"/>
      <c r="V2" s="4"/>
      <c r="W2" s="4"/>
      <c r="X2" s="4"/>
    </row>
    <row r="3" spans="1:24" x14ac:dyDescent="0.3">
      <c r="A3" s="28" t="s">
        <v>104</v>
      </c>
      <c r="B3" s="4"/>
      <c r="C3" s="4"/>
      <c r="D3" s="4"/>
      <c r="E3" s="4"/>
      <c r="F3" s="4"/>
      <c r="G3" s="4"/>
      <c r="H3" s="4"/>
      <c r="I3" s="4"/>
      <c r="J3" s="4"/>
      <c r="K3" s="4"/>
      <c r="L3" s="4"/>
      <c r="M3" s="4"/>
      <c r="N3" s="4"/>
      <c r="O3" s="4"/>
      <c r="P3" s="4"/>
      <c r="Q3" s="4"/>
      <c r="R3" s="4"/>
      <c r="S3" s="4"/>
      <c r="T3" s="4"/>
      <c r="U3" s="4"/>
      <c r="V3" s="4"/>
      <c r="W3" s="4"/>
      <c r="X3" s="4"/>
    </row>
    <row r="4" spans="1:24" x14ac:dyDescent="0.3">
      <c r="A4" s="28" t="s">
        <v>87</v>
      </c>
      <c r="B4" s="4"/>
      <c r="C4" s="4"/>
      <c r="D4" s="4"/>
      <c r="E4" s="4"/>
      <c r="F4" s="4"/>
      <c r="G4" s="4"/>
      <c r="H4" s="4"/>
      <c r="I4" s="4"/>
      <c r="J4" s="4"/>
      <c r="K4" s="4"/>
      <c r="L4" s="4"/>
      <c r="M4" s="4"/>
      <c r="N4" s="4"/>
      <c r="O4" s="4"/>
      <c r="P4" s="4"/>
      <c r="Q4" s="4"/>
      <c r="R4" s="4"/>
      <c r="S4" s="4"/>
      <c r="T4" s="4"/>
      <c r="U4" s="4"/>
      <c r="V4" s="4"/>
      <c r="W4" s="4"/>
      <c r="X4" s="4"/>
    </row>
    <row r="5" spans="1:24" x14ac:dyDescent="0.3">
      <c r="A5" s="42" t="s">
        <v>86</v>
      </c>
    </row>
    <row r="6" spans="1:24" x14ac:dyDescent="0.3">
      <c r="A6" s="28" t="s">
        <v>88</v>
      </c>
    </row>
    <row r="7" spans="1:24" x14ac:dyDescent="0.3">
      <c r="A7" s="28" t="s">
        <v>89</v>
      </c>
    </row>
    <row r="8" spans="1:24" x14ac:dyDescent="0.3">
      <c r="A8" s="28" t="s">
        <v>90</v>
      </c>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zoomScaleNormal="100" zoomScaleSheetLayoutView="100" workbookViewId="0">
      <selection activeCell="A6" sqref="A6"/>
    </sheetView>
  </sheetViews>
  <sheetFormatPr defaultColWidth="9.140625" defaultRowHeight="21" x14ac:dyDescent="0.35"/>
  <cols>
    <col min="1" max="1" width="246.85546875" style="24" customWidth="1"/>
    <col min="2" max="16384" width="9.140625" style="8"/>
  </cols>
  <sheetData>
    <row r="1" spans="1:24" s="1" customFormat="1" thickBot="1" x14ac:dyDescent="0.35">
      <c r="A1" s="47" t="s">
        <v>26</v>
      </c>
      <c r="B1" s="22"/>
    </row>
    <row r="2" spans="1:24" s="1" customFormat="1" thickTop="1" x14ac:dyDescent="0.3">
      <c r="A2" s="44" t="s">
        <v>91</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t="s">
        <v>92</v>
      </c>
      <c r="B3" s="4"/>
      <c r="C3" s="4"/>
      <c r="D3" s="4"/>
      <c r="E3" s="4"/>
      <c r="F3" s="4"/>
      <c r="G3" s="4"/>
      <c r="H3" s="4"/>
      <c r="I3" s="4"/>
      <c r="J3" s="4"/>
      <c r="K3" s="4"/>
      <c r="L3" s="4"/>
      <c r="M3" s="4"/>
      <c r="N3" s="4"/>
      <c r="O3" s="4"/>
      <c r="P3" s="4"/>
      <c r="Q3" s="4"/>
      <c r="R3" s="4"/>
      <c r="S3" s="4"/>
      <c r="T3" s="4"/>
      <c r="U3" s="4"/>
      <c r="V3" s="4"/>
      <c r="W3" s="4"/>
      <c r="X3" s="4"/>
    </row>
    <row r="4" spans="1:24" s="1" customFormat="1" ht="20.25" x14ac:dyDescent="0.3">
      <c r="A4" s="44" t="s">
        <v>93</v>
      </c>
      <c r="B4" s="4"/>
      <c r="C4" s="4"/>
      <c r="D4" s="4"/>
      <c r="E4" s="4"/>
      <c r="F4" s="4"/>
      <c r="G4" s="4"/>
      <c r="H4" s="4"/>
      <c r="I4" s="4"/>
      <c r="J4" s="4"/>
      <c r="K4" s="4"/>
      <c r="L4" s="4"/>
      <c r="M4" s="4"/>
      <c r="N4" s="4"/>
      <c r="O4" s="4"/>
      <c r="P4" s="4"/>
      <c r="Q4" s="4"/>
      <c r="R4" s="4"/>
      <c r="S4" s="4"/>
      <c r="T4" s="4"/>
      <c r="U4" s="4"/>
      <c r="V4" s="4"/>
      <c r="W4" s="4"/>
      <c r="X4" s="4"/>
    </row>
    <row r="5" spans="1:24" s="1" customFormat="1" ht="20.25" x14ac:dyDescent="0.3">
      <c r="A5" s="45" t="s">
        <v>94</v>
      </c>
    </row>
    <row r="6" spans="1:24" s="1" customFormat="1" ht="20.25" x14ac:dyDescent="0.3">
      <c r="A6" s="45" t="s">
        <v>106</v>
      </c>
    </row>
    <row r="7" spans="1:24" x14ac:dyDescent="0.35">
      <c r="A7" s="46"/>
    </row>
    <row r="8" spans="1:24" x14ac:dyDescent="0.35">
      <c r="A8" s="46"/>
    </row>
    <row r="9" spans="1:24" x14ac:dyDescent="0.35">
      <c r="A9" s="46"/>
    </row>
    <row r="10" spans="1:24" x14ac:dyDescent="0.35">
      <c r="A10" s="46"/>
    </row>
    <row r="11" spans="1:24" x14ac:dyDescent="0.35">
      <c r="A11" s="46"/>
    </row>
    <row r="12" spans="1:24" x14ac:dyDescent="0.35">
      <c r="A12" s="46"/>
    </row>
    <row r="13" spans="1:24" x14ac:dyDescent="0.35">
      <c r="A13" s="46"/>
    </row>
    <row r="14" spans="1:24" x14ac:dyDescent="0.35">
      <c r="A14" s="46"/>
    </row>
    <row r="15" spans="1:24" x14ac:dyDescent="0.35">
      <c r="A15" s="46"/>
    </row>
    <row r="16" spans="1:24" x14ac:dyDescent="0.35">
      <c r="A16" s="46"/>
    </row>
    <row r="17" spans="1:1" x14ac:dyDescent="0.35">
      <c r="A17" s="46"/>
    </row>
    <row r="18" spans="1:1" x14ac:dyDescent="0.35">
      <c r="A18" s="46"/>
    </row>
    <row r="19" spans="1:1" x14ac:dyDescent="0.35">
      <c r="A19" s="46"/>
    </row>
    <row r="20" spans="1:1" x14ac:dyDescent="0.35">
      <c r="A20" s="46"/>
    </row>
    <row r="21" spans="1:1" x14ac:dyDescent="0.35">
      <c r="A21" s="46"/>
    </row>
    <row r="22" spans="1:1" x14ac:dyDescent="0.35">
      <c r="A22" s="46"/>
    </row>
    <row r="23" spans="1:1" x14ac:dyDescent="0.35">
      <c r="A23" s="46"/>
    </row>
    <row r="24" spans="1:1" x14ac:dyDescent="0.35">
      <c r="A24" s="46"/>
    </row>
    <row r="25" spans="1:1" x14ac:dyDescent="0.35">
      <c r="A25" s="46"/>
    </row>
    <row r="26" spans="1:1" x14ac:dyDescent="0.35">
      <c r="A26" s="46"/>
    </row>
    <row r="27" spans="1:1" x14ac:dyDescent="0.35">
      <c r="A27" s="46"/>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6"/>
  <sheetViews>
    <sheetView view="pageBreakPreview" zoomScaleNormal="100" zoomScaleSheetLayoutView="100" workbookViewId="0">
      <selection activeCell="A6" sqref="A6"/>
    </sheetView>
  </sheetViews>
  <sheetFormatPr defaultColWidth="9.140625" defaultRowHeight="20.25" x14ac:dyDescent="0.3"/>
  <cols>
    <col min="1" max="1" width="246.85546875" style="25" customWidth="1"/>
    <col min="2" max="16384" width="9.140625" style="2"/>
  </cols>
  <sheetData>
    <row r="1" spans="1:28" ht="21" thickBot="1" x14ac:dyDescent="0.35">
      <c r="A1" s="47" t="s">
        <v>10</v>
      </c>
      <c r="B1" s="22"/>
      <c r="C1" s="22"/>
      <c r="D1" s="22"/>
    </row>
    <row r="2" spans="1:28" ht="21" thickTop="1" x14ac:dyDescent="0.3">
      <c r="A2" s="48" t="s">
        <v>95</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2" t="s">
        <v>96</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25" t="s">
        <v>98</v>
      </c>
    </row>
    <row r="5" spans="1:28" x14ac:dyDescent="0.3">
      <c r="A5" s="25" t="s">
        <v>97</v>
      </c>
    </row>
    <row r="6" spans="1:28" x14ac:dyDescent="0.3">
      <c r="A6" s="49" t="s">
        <v>99</v>
      </c>
    </row>
  </sheetData>
  <sheetProtection algorithmName="SHA-512" hashValue="QztpJWgfinANuS5HCT771/27IQlF+u7uAwvVc4KaHX6ZuuGLe8tfIoM3kDiRFDr3RfXivjeU/1Zf+hlAc25OHg==" saltValue="A0XOK7rTBYErw+rHKvb/Yw=="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topLeftCell="A19" zoomScaleNormal="70" zoomScaleSheetLayoutView="100" workbookViewId="0">
      <selection activeCell="B23" sqref="B23"/>
    </sheetView>
  </sheetViews>
  <sheetFormatPr defaultColWidth="9.140625" defaultRowHeight="20.25" x14ac:dyDescent="0.3"/>
  <cols>
    <col min="1" max="1" width="44.7109375" style="32" customWidth="1"/>
    <col min="2" max="2" width="96.85546875" style="38" customWidth="1"/>
    <col min="3" max="3" width="9.140625" style="1"/>
    <col min="4" max="4" width="18.28515625" style="1" customWidth="1"/>
    <col min="5" max="16384" width="9.140625" style="1"/>
  </cols>
  <sheetData>
    <row r="1" spans="1:2" ht="85.5" customHeight="1" x14ac:dyDescent="0.3">
      <c r="A1" s="63" t="s">
        <v>67</v>
      </c>
      <c r="B1" s="63"/>
    </row>
    <row r="2" spans="1:2" ht="40.5" x14ac:dyDescent="0.3">
      <c r="A2" s="11" t="s">
        <v>13</v>
      </c>
      <c r="B2" s="55" t="s">
        <v>74</v>
      </c>
    </row>
    <row r="3" spans="1:2" ht="30" customHeight="1" x14ac:dyDescent="0.3">
      <c r="A3" s="11" t="s">
        <v>18</v>
      </c>
      <c r="B3" s="54">
        <v>791083627</v>
      </c>
    </row>
    <row r="4" spans="1:2" ht="30" customHeight="1" x14ac:dyDescent="0.3">
      <c r="A4" s="11" t="s">
        <v>15</v>
      </c>
      <c r="B4" s="56" t="s">
        <v>75</v>
      </c>
    </row>
    <row r="5" spans="1:2" ht="30" customHeight="1" x14ac:dyDescent="0.3">
      <c r="A5" s="11" t="s">
        <v>17</v>
      </c>
      <c r="B5" s="55" t="s">
        <v>76</v>
      </c>
    </row>
    <row r="6" spans="1:2" ht="30" customHeight="1" x14ac:dyDescent="0.3">
      <c r="A6" s="11" t="s">
        <v>16</v>
      </c>
      <c r="B6" s="55" t="s">
        <v>77</v>
      </c>
    </row>
    <row r="7" spans="1:2" ht="30" customHeight="1" x14ac:dyDescent="0.3">
      <c r="A7" s="11" t="s">
        <v>19</v>
      </c>
      <c r="B7" s="57" t="s">
        <v>78</v>
      </c>
    </row>
    <row r="8" spans="1:2" ht="40.5" customHeight="1" x14ac:dyDescent="0.3">
      <c r="A8" s="33" t="s">
        <v>11</v>
      </c>
      <c r="B8" s="53" t="s">
        <v>73</v>
      </c>
    </row>
    <row r="9" spans="1:2" ht="30" customHeight="1" x14ac:dyDescent="0.3">
      <c r="A9" s="15" t="s">
        <v>12</v>
      </c>
      <c r="B9" s="34" t="s">
        <v>100</v>
      </c>
    </row>
    <row r="10" spans="1:2" ht="40.5" customHeight="1" x14ac:dyDescent="0.3">
      <c r="A10" s="33" t="s">
        <v>8</v>
      </c>
      <c r="B10" s="40" t="s">
        <v>79</v>
      </c>
    </row>
    <row r="11" spans="1:2" ht="30" customHeight="1" x14ac:dyDescent="0.3">
      <c r="A11" s="33" t="s">
        <v>9</v>
      </c>
      <c r="B11" s="10" t="s">
        <v>80</v>
      </c>
    </row>
    <row r="12" spans="1:2" ht="81" customHeight="1" x14ac:dyDescent="0.3">
      <c r="A12" s="33" t="s">
        <v>20</v>
      </c>
      <c r="B12" s="41" t="s">
        <v>81</v>
      </c>
    </row>
    <row r="13" spans="1:2" ht="66" customHeight="1" x14ac:dyDescent="0.3">
      <c r="A13" s="33" t="s">
        <v>7</v>
      </c>
      <c r="B13" s="10" t="s">
        <v>82</v>
      </c>
    </row>
    <row r="14" spans="1:2" ht="61.5" customHeight="1" x14ac:dyDescent="0.3">
      <c r="A14" s="33" t="s">
        <v>21</v>
      </c>
      <c r="B14" s="40" t="s">
        <v>83</v>
      </c>
    </row>
    <row r="15" spans="1:2" ht="30" customHeight="1" x14ac:dyDescent="0.3">
      <c r="A15" s="11" t="s">
        <v>3</v>
      </c>
      <c r="B15" s="35" t="s">
        <v>103</v>
      </c>
    </row>
    <row r="16" spans="1:2" ht="30" customHeight="1" x14ac:dyDescent="0.3">
      <c r="A16" s="11" t="s">
        <v>5</v>
      </c>
      <c r="B16" s="35" t="s">
        <v>50</v>
      </c>
    </row>
    <row r="17" spans="1:2" ht="30" customHeight="1" x14ac:dyDescent="0.3">
      <c r="A17" s="11" t="s">
        <v>6</v>
      </c>
      <c r="B17" s="36">
        <v>0</v>
      </c>
    </row>
    <row r="18" spans="1:2" ht="30" customHeight="1" x14ac:dyDescent="0.3">
      <c r="A18" s="11" t="s">
        <v>24</v>
      </c>
      <c r="B18" s="37" t="s">
        <v>101</v>
      </c>
    </row>
    <row r="19" spans="1:2" ht="30" customHeight="1" x14ac:dyDescent="0.3">
      <c r="A19" s="11" t="s">
        <v>4</v>
      </c>
      <c r="B19" s="37" t="s">
        <v>102</v>
      </c>
    </row>
    <row r="20" spans="1:2" ht="102" customHeight="1" x14ac:dyDescent="0.3">
      <c r="A20" s="33" t="s">
        <v>25</v>
      </c>
      <c r="B20" s="57" t="s">
        <v>84</v>
      </c>
    </row>
    <row r="21" spans="1:2" ht="108.75" customHeight="1" x14ac:dyDescent="0.3">
      <c r="A21" s="40" t="s">
        <v>64</v>
      </c>
      <c r="B21" s="39" t="s">
        <v>105</v>
      </c>
    </row>
    <row r="22" spans="1:2" ht="102" customHeight="1" x14ac:dyDescent="0.3">
      <c r="A22" s="41" t="s">
        <v>65</v>
      </c>
      <c r="B22" s="39" t="s">
        <v>107</v>
      </c>
    </row>
    <row r="23" spans="1:2" ht="108.75" customHeight="1" x14ac:dyDescent="0.3">
      <c r="A23" s="41" t="s">
        <v>66</v>
      </c>
      <c r="B23" s="39" t="s">
        <v>108</v>
      </c>
    </row>
  </sheetData>
  <protectedRanges>
    <protectedRange sqref="B15:B16 B18:B19" name="разрешено для редактирования_1"/>
    <protectedRange sqref="B7" name="разрешено для редактирования_2"/>
    <protectedRange sqref="B10" name="разрешено для редактирования_3"/>
    <protectedRange sqref="B11" name="разрешено для редактирования_4"/>
    <protectedRange sqref="B12" name="разрешено для редактирования_5"/>
    <protectedRange sqref="B13" name="разрешено для редактирования_6"/>
    <protectedRange sqref="B14" name="разрешено для редактирования_7"/>
    <protectedRange sqref="B20" name="разрешено для редактирования_8"/>
  </protectedRanges>
  <dataConsolidate link="1"/>
  <mergeCells count="1">
    <mergeCell ref="A1:B1"/>
  </mergeCells>
  <dataValidations count="1">
    <dataValidation type="whole" allowBlank="1" showInputMessage="1" showErrorMessage="1" errorTitle="Формат ячейки" error="Значение ячейки должно быть циферным, 9 символов" sqref="B3">
      <formula1>100000000</formula1>
      <formula2>999999999</formula2>
    </dataValidation>
  </dataValidation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zoomScale="70" zoomScaleNormal="55" zoomScaleSheetLayoutView="70" workbookViewId="0">
      <selection activeCell="B22" sqref="B22"/>
    </sheetView>
  </sheetViews>
  <sheetFormatPr defaultColWidth="9.140625" defaultRowHeight="20.25" x14ac:dyDescent="0.3"/>
  <cols>
    <col min="1" max="1" width="57.140625" style="6" customWidth="1"/>
    <col min="2" max="2" width="210.28515625" style="18" customWidth="1"/>
    <col min="3" max="23" width="9.140625" style="3"/>
    <col min="24" max="16384" width="9.140625" style="1"/>
  </cols>
  <sheetData>
    <row r="1" spans="1:2" ht="48.75" customHeight="1" x14ac:dyDescent="0.3">
      <c r="A1" s="58" t="s">
        <v>71</v>
      </c>
      <c r="B1" s="58"/>
    </row>
    <row r="2" spans="1:2" ht="7.5" customHeight="1" x14ac:dyDescent="0.3">
      <c r="A2" s="7"/>
    </row>
    <row r="3" spans="1:2" s="3" customFormat="1" ht="20.25" customHeight="1" x14ac:dyDescent="0.3">
      <c r="A3" s="9" t="s">
        <v>27</v>
      </c>
      <c r="B3" s="20" t="s">
        <v>109</v>
      </c>
    </row>
    <row r="4" spans="1:2" s="3" customFormat="1" ht="20.25" customHeight="1" x14ac:dyDescent="0.3">
      <c r="A4" s="12" t="s">
        <v>28</v>
      </c>
      <c r="B4" s="21">
        <v>3</v>
      </c>
    </row>
    <row r="5" spans="1:2" s="3" customFormat="1" ht="20.25" customHeight="1" x14ac:dyDescent="0.3">
      <c r="A5" s="59" t="s">
        <v>47</v>
      </c>
      <c r="B5" s="60"/>
    </row>
    <row r="6" spans="1:2" s="3" customFormat="1" x14ac:dyDescent="0.3">
      <c r="A6" s="14" t="s">
        <v>48</v>
      </c>
      <c r="B6" s="54" t="s">
        <v>110</v>
      </c>
    </row>
    <row r="7" spans="1:2" s="3" customFormat="1" x14ac:dyDescent="0.3">
      <c r="A7" s="14" t="s">
        <v>37</v>
      </c>
      <c r="B7" s="20" t="s">
        <v>111</v>
      </c>
    </row>
    <row r="8" spans="1:2" s="3" customFormat="1" x14ac:dyDescent="0.3">
      <c r="A8" s="14" t="s">
        <v>36</v>
      </c>
      <c r="B8" s="20" t="s">
        <v>112</v>
      </c>
    </row>
    <row r="9" spans="1:2" s="3" customFormat="1" x14ac:dyDescent="0.3">
      <c r="A9" s="14" t="s">
        <v>72</v>
      </c>
      <c r="B9" s="20" t="s">
        <v>113</v>
      </c>
    </row>
    <row r="10" spans="1:2" s="3" customFormat="1" x14ac:dyDescent="0.3">
      <c r="A10" s="14" t="s">
        <v>46</v>
      </c>
      <c r="B10" s="55" t="s">
        <v>78</v>
      </c>
    </row>
    <row r="11" spans="1:2" s="3" customFormat="1" ht="62.25" customHeight="1" x14ac:dyDescent="0.3">
      <c r="A11" s="9" t="s">
        <v>29</v>
      </c>
      <c r="B11" s="20" t="s">
        <v>114</v>
      </c>
    </row>
    <row r="12" spans="1:2" s="3" customFormat="1" ht="41.25" customHeight="1" x14ac:dyDescent="0.3">
      <c r="A12" s="9" t="s">
        <v>45</v>
      </c>
      <c r="B12" s="20" t="s">
        <v>115</v>
      </c>
    </row>
    <row r="13" spans="1:2" s="3" customFormat="1" ht="141.75" x14ac:dyDescent="0.3">
      <c r="A13" s="9" t="s">
        <v>44</v>
      </c>
      <c r="B13" s="26" t="s">
        <v>116</v>
      </c>
    </row>
    <row r="14" spans="1:2" s="3" customFormat="1" ht="60.75" customHeight="1" x14ac:dyDescent="0.3">
      <c r="A14" s="9" t="s">
        <v>41</v>
      </c>
      <c r="B14" s="20" t="s">
        <v>117</v>
      </c>
    </row>
    <row r="15" spans="1:2" s="3" customFormat="1" ht="60.75" customHeight="1" x14ac:dyDescent="0.3">
      <c r="A15" s="9" t="s">
        <v>40</v>
      </c>
      <c r="B15" s="20" t="s">
        <v>118</v>
      </c>
    </row>
    <row r="16" spans="1:2" s="3" customFormat="1" ht="20.25" customHeight="1" x14ac:dyDescent="0.3">
      <c r="A16" s="61" t="s">
        <v>34</v>
      </c>
      <c r="B16" s="62"/>
    </row>
    <row r="17" spans="1:2" s="3" customFormat="1" ht="20.25" customHeight="1" x14ac:dyDescent="0.3">
      <c r="A17" s="13" t="s">
        <v>35</v>
      </c>
      <c r="B17" s="21">
        <v>12300</v>
      </c>
    </row>
    <row r="18" spans="1:2" s="3" customFormat="1" ht="20.25" customHeight="1" x14ac:dyDescent="0.3">
      <c r="A18" s="13" t="s">
        <v>39</v>
      </c>
      <c r="B18" s="21" t="s">
        <v>50</v>
      </c>
    </row>
    <row r="19" spans="1:2" s="3" customFormat="1" ht="20.25" customHeight="1" x14ac:dyDescent="0.3">
      <c r="A19" s="16" t="s">
        <v>33</v>
      </c>
      <c r="B19" s="19">
        <f>B20+B21</f>
        <v>12300</v>
      </c>
    </row>
    <row r="20" spans="1:2" s="3" customFormat="1" ht="20.25" customHeight="1" x14ac:dyDescent="0.3">
      <c r="A20" s="13" t="s">
        <v>31</v>
      </c>
      <c r="B20" s="29">
        <v>12000</v>
      </c>
    </row>
    <row r="21" spans="1:2" s="3" customFormat="1" ht="20.25" customHeight="1" x14ac:dyDescent="0.3">
      <c r="A21" s="13" t="s">
        <v>32</v>
      </c>
      <c r="B21" s="29">
        <v>300</v>
      </c>
    </row>
    <row r="22" spans="1:2" s="3" customFormat="1" ht="63" customHeight="1" x14ac:dyDescent="0.3">
      <c r="A22" s="9" t="s">
        <v>38</v>
      </c>
      <c r="B22" s="26" t="s">
        <v>119</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8"/>
  <sheetViews>
    <sheetView view="pageBreakPreview" zoomScaleNormal="100" zoomScaleSheetLayoutView="100" workbookViewId="0">
      <selection activeCell="A8" sqref="A8"/>
    </sheetView>
  </sheetViews>
  <sheetFormatPr defaultColWidth="9.140625" defaultRowHeight="20.25" x14ac:dyDescent="0.3"/>
  <cols>
    <col min="1" max="1" width="246.85546875" style="23" customWidth="1"/>
    <col min="2" max="16384" width="9.140625" style="1"/>
  </cols>
  <sheetData>
    <row r="1" spans="1:24" ht="21" thickBot="1" x14ac:dyDescent="0.35">
      <c r="A1" s="47" t="s">
        <v>42</v>
      </c>
      <c r="B1" s="22"/>
    </row>
    <row r="2" spans="1:24" ht="21" thickTop="1" x14ac:dyDescent="0.3">
      <c r="A2" s="44" t="s">
        <v>120</v>
      </c>
      <c r="B2" s="4"/>
      <c r="C2" s="4"/>
      <c r="D2" s="4"/>
      <c r="E2" s="4"/>
      <c r="F2" s="4"/>
      <c r="G2" s="4"/>
      <c r="H2" s="4"/>
      <c r="I2" s="4"/>
      <c r="J2" s="4"/>
      <c r="K2" s="4"/>
      <c r="L2" s="4"/>
      <c r="M2" s="4"/>
      <c r="N2" s="4"/>
      <c r="O2" s="4"/>
      <c r="P2" s="4"/>
      <c r="Q2" s="4"/>
      <c r="R2" s="4"/>
      <c r="S2" s="4"/>
      <c r="T2" s="4"/>
      <c r="U2" s="4"/>
      <c r="V2" s="4"/>
      <c r="W2" s="4"/>
      <c r="X2" s="4"/>
    </row>
    <row r="3" spans="1:24" x14ac:dyDescent="0.3">
      <c r="A3" s="44" t="s">
        <v>121</v>
      </c>
      <c r="B3" s="4"/>
      <c r="C3" s="4"/>
      <c r="D3" s="4"/>
      <c r="E3" s="4"/>
      <c r="F3" s="4"/>
      <c r="G3" s="4"/>
      <c r="H3" s="4"/>
      <c r="I3" s="4"/>
      <c r="J3" s="4"/>
      <c r="K3" s="4"/>
      <c r="L3" s="4"/>
      <c r="M3" s="4"/>
      <c r="N3" s="4"/>
      <c r="O3" s="4"/>
      <c r="P3" s="4"/>
      <c r="Q3" s="4"/>
      <c r="R3" s="4"/>
      <c r="S3" s="4"/>
      <c r="T3" s="4"/>
      <c r="U3" s="4"/>
      <c r="V3" s="4"/>
      <c r="W3" s="4"/>
      <c r="X3" s="4"/>
    </row>
    <row r="4" spans="1:24" x14ac:dyDescent="0.3">
      <c r="A4" s="44" t="s">
        <v>122</v>
      </c>
      <c r="B4" s="4"/>
      <c r="C4" s="4"/>
      <c r="D4" s="4"/>
      <c r="E4" s="4"/>
      <c r="F4" s="4"/>
      <c r="G4" s="4"/>
      <c r="H4" s="4"/>
      <c r="I4" s="4"/>
      <c r="J4" s="4"/>
      <c r="K4" s="4"/>
      <c r="L4" s="4"/>
      <c r="M4" s="4"/>
      <c r="N4" s="4"/>
      <c r="O4" s="4"/>
      <c r="P4" s="4"/>
      <c r="Q4" s="4"/>
      <c r="R4" s="4"/>
      <c r="S4" s="4"/>
      <c r="T4" s="4"/>
      <c r="U4" s="4"/>
      <c r="V4" s="4"/>
      <c r="W4" s="4"/>
      <c r="X4" s="4"/>
    </row>
    <row r="5" spans="1:24" x14ac:dyDescent="0.3">
      <c r="A5" s="45" t="s">
        <v>123</v>
      </c>
    </row>
    <row r="6" spans="1:24" x14ac:dyDescent="0.3">
      <c r="A6" s="23" t="s">
        <v>124</v>
      </c>
    </row>
    <row r="7" spans="1:24" x14ac:dyDescent="0.3">
      <c r="A7" s="23" t="s">
        <v>125</v>
      </c>
    </row>
    <row r="8" spans="1:24" x14ac:dyDescent="0.3">
      <c r="A8" s="23" t="s">
        <v>126</v>
      </c>
    </row>
  </sheetData>
  <sheetProtection algorithmName="SHA-512" hashValue="j4WMyulVPhmWrDitDNic3tIdGFZvBYE1N5+BheOOrNQTbw6pj7ToZRuoD1VLiJymUq3feVX+fkIv2/LiL6f7zw==" saltValue="/B7flBzMfbZsCjWLPQT5ew=="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6"/>
  <sheetViews>
    <sheetView view="pageBreakPreview" zoomScaleNormal="100" zoomScaleSheetLayoutView="100" workbookViewId="0">
      <selection activeCell="A6" sqref="A6"/>
    </sheetView>
  </sheetViews>
  <sheetFormatPr defaultColWidth="9.140625" defaultRowHeight="21" x14ac:dyDescent="0.35"/>
  <cols>
    <col min="1" max="1" width="246.85546875" style="24" customWidth="1"/>
    <col min="2" max="16384" width="9.140625" style="8"/>
  </cols>
  <sheetData>
    <row r="1" spans="1:24" s="1" customFormat="1" thickBot="1" x14ac:dyDescent="0.35">
      <c r="A1" s="47" t="s">
        <v>30</v>
      </c>
      <c r="B1" s="22"/>
    </row>
    <row r="2" spans="1:24" s="1" customFormat="1" thickTop="1" x14ac:dyDescent="0.3">
      <c r="A2" s="44" t="s">
        <v>127</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t="s">
        <v>128</v>
      </c>
      <c r="B3" s="4"/>
      <c r="C3" s="4"/>
      <c r="D3" s="4"/>
      <c r="E3" s="4"/>
      <c r="F3" s="4"/>
      <c r="G3" s="4"/>
      <c r="H3" s="4"/>
      <c r="I3" s="4"/>
      <c r="J3" s="4"/>
      <c r="K3" s="4"/>
      <c r="L3" s="4"/>
      <c r="M3" s="4"/>
      <c r="N3" s="4"/>
      <c r="O3" s="4"/>
      <c r="P3" s="4"/>
      <c r="Q3" s="4"/>
      <c r="R3" s="4"/>
      <c r="S3" s="4"/>
      <c r="T3" s="4"/>
      <c r="U3" s="4"/>
      <c r="V3" s="4"/>
      <c r="W3" s="4"/>
      <c r="X3" s="4"/>
    </row>
    <row r="4" spans="1:24" s="1" customFormat="1" ht="20.25" x14ac:dyDescent="0.3">
      <c r="A4" s="44" t="s">
        <v>129</v>
      </c>
      <c r="B4" s="4"/>
      <c r="C4" s="4"/>
      <c r="D4" s="4"/>
      <c r="E4" s="4"/>
      <c r="F4" s="4"/>
      <c r="G4" s="4"/>
      <c r="H4" s="4"/>
      <c r="I4" s="4"/>
      <c r="J4" s="4"/>
      <c r="K4" s="4"/>
      <c r="L4" s="4"/>
      <c r="M4" s="4"/>
      <c r="N4" s="4"/>
      <c r="O4" s="4"/>
      <c r="P4" s="4"/>
      <c r="Q4" s="4"/>
      <c r="R4" s="4"/>
      <c r="S4" s="4"/>
      <c r="T4" s="4"/>
      <c r="U4" s="4"/>
      <c r="V4" s="4"/>
      <c r="W4" s="4"/>
      <c r="X4" s="4"/>
    </row>
    <row r="5" spans="1:24" s="1" customFormat="1" ht="20.25" x14ac:dyDescent="0.3">
      <c r="A5" s="23" t="s">
        <v>130</v>
      </c>
    </row>
    <row r="6" spans="1:24" s="1" customFormat="1" ht="20.25" x14ac:dyDescent="0.3">
      <c r="A6" s="23" t="s">
        <v>131</v>
      </c>
    </row>
  </sheetData>
  <sheetProtection algorithmName="SHA-512" hashValue="ZHqkcI73puYZ19nfD38n1GlfkE1DJj9lPf9Eyq34AxYc86cOsoomaKjS9fUpIZQFg94bmYa69urbfBrGsBUQLQ==" saltValue="tAYOiwCCLm7EH+AUQc8ZIg=="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6"/>
  <sheetViews>
    <sheetView view="pageBreakPreview" zoomScaleNormal="100" zoomScaleSheetLayoutView="100" workbookViewId="0">
      <selection activeCell="A6" sqref="A6"/>
    </sheetView>
  </sheetViews>
  <sheetFormatPr defaultColWidth="9.140625" defaultRowHeight="20.25" x14ac:dyDescent="0.3"/>
  <cols>
    <col min="1" max="1" width="246.85546875" style="25" customWidth="1"/>
    <col min="2" max="16384" width="9.140625" style="2"/>
  </cols>
  <sheetData>
    <row r="1" spans="1:28" ht="21" thickBot="1" x14ac:dyDescent="0.35">
      <c r="A1" s="47" t="s">
        <v>43</v>
      </c>
      <c r="B1" s="22"/>
      <c r="C1" s="22"/>
      <c r="D1" s="22"/>
    </row>
    <row r="2" spans="1:28" ht="21" thickTop="1" x14ac:dyDescent="0.3">
      <c r="A2" s="44" t="s">
        <v>132</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4" t="s">
        <v>133</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9" t="s">
        <v>134</v>
      </c>
    </row>
    <row r="5" spans="1:28" x14ac:dyDescent="0.3">
      <c r="A5" s="49" t="s">
        <v>135</v>
      </c>
    </row>
    <row r="6" spans="1:28" x14ac:dyDescent="0.3">
      <c r="A6" s="49" t="s">
        <v>136</v>
      </c>
    </row>
  </sheetData>
  <sheetProtection algorithmName="SHA-512" hashValue="gwqXuFqf+HiKTmPnPcPHF8ALf/qwLsKyySgzy0Vxjy10h+s5DROH7zYIGs4LxflMsMk0KWZHzTILenU5EXdXlA==" saltValue="KiwvuWhqes6B11tYX8CSsg=="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2025-01-23T09:47:47Z</dcterms:modified>
</cp:coreProperties>
</file>